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workbookProtection workbookPassword="B6DC" lockStructure="1"/>
  <bookViews>
    <workbookView xWindow="15" yWindow="30" windowWidth="12990" windowHeight="11685" tabRatio="499"/>
  </bookViews>
  <sheets>
    <sheet name="Purpose" sheetId="7" r:id="rId1"/>
    <sheet name="Writer Type" sheetId="8" r:id="rId2"/>
    <sheet name="Source" sheetId="9" r:id="rId3"/>
    <sheet name="Brand difference" sheetId="10" r:id="rId4"/>
    <sheet name="Compare visitors" sheetId="11" r:id="rId5"/>
    <sheet name="Notes" sheetId="12" r:id="rId6"/>
    <sheet name="totals" sheetId="4" state="hidden" r:id="rId7"/>
    <sheet name="truth table" sheetId="3" state="hidden" r:id="rId8"/>
    <sheet name="38- dashboard" sheetId="1" state="hidden" r:id="rId9"/>
  </sheets>
  <definedNames>
    <definedName name="IDX" localSheetId="8">'38- dashboard'!$A$1</definedName>
  </definedNames>
  <calcPr calcId="145621"/>
</workbook>
</file>

<file path=xl/calcChain.xml><?xml version="1.0" encoding="utf-8"?>
<calcChain xmlns="http://schemas.openxmlformats.org/spreadsheetml/2006/main">
  <c r="C13" i="8" l="1"/>
  <c r="C13" i="9"/>
  <c r="C13" i="10"/>
  <c r="C13" i="11"/>
  <c r="C13" i="12"/>
  <c r="C13" i="7"/>
  <c r="I32" i="8" l="1"/>
  <c r="I33" i="8"/>
  <c r="I34" i="8"/>
  <c r="I32" i="9"/>
  <c r="I33" i="9"/>
  <c r="I34" i="9"/>
  <c r="I32" i="10"/>
  <c r="I33" i="10"/>
  <c r="I34" i="10"/>
  <c r="I32" i="11"/>
  <c r="I33" i="11"/>
  <c r="I34" i="11"/>
  <c r="I32" i="12"/>
  <c r="I33" i="12"/>
  <c r="I34" i="12"/>
  <c r="I32" i="7"/>
  <c r="I33" i="7"/>
  <c r="I34" i="7"/>
  <c r="I31" i="8"/>
  <c r="I31" i="9"/>
  <c r="I31" i="10"/>
  <c r="I31" i="11"/>
  <c r="I31" i="12"/>
  <c r="I31" i="7"/>
  <c r="I27" i="8"/>
  <c r="I28" i="8"/>
  <c r="I29" i="8"/>
  <c r="I27" i="9"/>
  <c r="I28" i="9"/>
  <c r="I29" i="9"/>
  <c r="I27" i="10"/>
  <c r="I28" i="10"/>
  <c r="I29" i="10"/>
  <c r="I27" i="11"/>
  <c r="I28" i="11"/>
  <c r="I29" i="11"/>
  <c r="I27" i="12"/>
  <c r="I28" i="12"/>
  <c r="I29" i="12"/>
  <c r="I27" i="7"/>
  <c r="I28" i="7"/>
  <c r="I29" i="7"/>
  <c r="I26" i="8"/>
  <c r="I26" i="9"/>
  <c r="I26" i="10"/>
  <c r="I26" i="11"/>
  <c r="I26" i="12"/>
  <c r="I26" i="7"/>
  <c r="I17" i="8"/>
  <c r="I18" i="8"/>
  <c r="I19" i="8"/>
  <c r="I20" i="8"/>
  <c r="I21" i="8"/>
  <c r="I22" i="8"/>
  <c r="I23" i="8"/>
  <c r="I24" i="8"/>
  <c r="I17" i="9"/>
  <c r="I18" i="9"/>
  <c r="I19" i="9"/>
  <c r="I20" i="9"/>
  <c r="I21" i="9"/>
  <c r="I22" i="9"/>
  <c r="I23" i="9"/>
  <c r="I24" i="9"/>
  <c r="I17" i="10"/>
  <c r="I18" i="10"/>
  <c r="I19" i="10"/>
  <c r="I20" i="10"/>
  <c r="I21" i="10"/>
  <c r="I22" i="10"/>
  <c r="I23" i="10"/>
  <c r="I24" i="10"/>
  <c r="I17" i="11"/>
  <c r="I18" i="11"/>
  <c r="I19" i="11"/>
  <c r="I20" i="11"/>
  <c r="I21" i="11"/>
  <c r="I22" i="11"/>
  <c r="I23" i="11"/>
  <c r="I24" i="11"/>
  <c r="I17" i="12"/>
  <c r="I18" i="12"/>
  <c r="I19" i="12"/>
  <c r="I20" i="12"/>
  <c r="I21" i="12"/>
  <c r="I22" i="12"/>
  <c r="I23" i="12"/>
  <c r="I24" i="12"/>
  <c r="I17" i="7"/>
  <c r="I18" i="7"/>
  <c r="I19" i="7"/>
  <c r="I20" i="7"/>
  <c r="I21" i="7"/>
  <c r="I22" i="7"/>
  <c r="I23" i="7"/>
  <c r="I24" i="7"/>
  <c r="I16" i="8"/>
  <c r="I16" i="9"/>
  <c r="I16" i="10"/>
  <c r="I16" i="11"/>
  <c r="I16" i="12"/>
  <c r="I16" i="7"/>
  <c r="I14" i="8"/>
  <c r="I14" i="9"/>
  <c r="I14" i="10"/>
  <c r="I14" i="11"/>
  <c r="I14" i="12"/>
  <c r="I14" i="7"/>
  <c r="I3" i="8"/>
  <c r="I4" i="8"/>
  <c r="I5" i="8"/>
  <c r="I6" i="8"/>
  <c r="I7" i="8"/>
  <c r="I8" i="8"/>
  <c r="I9" i="8"/>
  <c r="I10" i="8"/>
  <c r="I11" i="8"/>
  <c r="I12" i="8"/>
  <c r="I3" i="9"/>
  <c r="I4" i="9"/>
  <c r="I5" i="9"/>
  <c r="I6" i="9"/>
  <c r="I7" i="9"/>
  <c r="I8" i="9"/>
  <c r="I9" i="9"/>
  <c r="I10" i="9"/>
  <c r="I11" i="9"/>
  <c r="I12" i="9"/>
  <c r="I3" i="10"/>
  <c r="I4" i="10"/>
  <c r="I5" i="10"/>
  <c r="I6" i="10"/>
  <c r="I7" i="10"/>
  <c r="I8" i="10"/>
  <c r="I9" i="10"/>
  <c r="I10" i="10"/>
  <c r="I11" i="10"/>
  <c r="I12" i="10"/>
  <c r="I3" i="11"/>
  <c r="I4" i="11"/>
  <c r="I5" i="11"/>
  <c r="I6" i="11"/>
  <c r="I7" i="11"/>
  <c r="I8" i="11"/>
  <c r="I9" i="11"/>
  <c r="I10" i="11"/>
  <c r="I11" i="11"/>
  <c r="I12" i="11"/>
  <c r="I3" i="12"/>
  <c r="I4" i="12"/>
  <c r="I5" i="12"/>
  <c r="I6" i="12"/>
  <c r="I7" i="12"/>
  <c r="I8" i="12"/>
  <c r="I9" i="12"/>
  <c r="I10" i="12"/>
  <c r="I11" i="12"/>
  <c r="I12" i="12"/>
  <c r="I3" i="7"/>
  <c r="I4" i="7"/>
  <c r="I5" i="7"/>
  <c r="I6" i="7"/>
  <c r="I7" i="7"/>
  <c r="I8" i="7"/>
  <c r="I9" i="7"/>
  <c r="I10" i="7"/>
  <c r="I11" i="7"/>
  <c r="I12" i="7"/>
  <c r="I2" i="8"/>
  <c r="I2" i="9"/>
  <c r="I2" i="10"/>
  <c r="I2" i="11"/>
  <c r="I2" i="12"/>
  <c r="I2" i="7"/>
  <c r="F34" i="8"/>
  <c r="F34" i="9"/>
  <c r="F34" i="10"/>
  <c r="F34" i="11"/>
  <c r="F34" i="12"/>
  <c r="F34" i="7"/>
  <c r="F33" i="8"/>
  <c r="F33" i="9"/>
  <c r="F33" i="10"/>
  <c r="F33" i="11"/>
  <c r="F33" i="12"/>
  <c r="F33" i="7"/>
  <c r="F28" i="8"/>
  <c r="F29" i="8"/>
  <c r="F30" i="8"/>
  <c r="F31" i="8"/>
  <c r="F28" i="9"/>
  <c r="F29" i="9"/>
  <c r="F30" i="9"/>
  <c r="F31" i="9"/>
  <c r="F28" i="10"/>
  <c r="F29" i="10"/>
  <c r="F30" i="10"/>
  <c r="F31" i="10"/>
  <c r="F28" i="11"/>
  <c r="F29" i="11"/>
  <c r="F30" i="11"/>
  <c r="F31" i="11"/>
  <c r="F28" i="12"/>
  <c r="F29" i="12"/>
  <c r="F30" i="12"/>
  <c r="F31" i="12"/>
  <c r="F28" i="7"/>
  <c r="F29" i="7"/>
  <c r="F30" i="7"/>
  <c r="F31" i="7"/>
  <c r="F27" i="8"/>
  <c r="F27" i="9"/>
  <c r="F27" i="10"/>
  <c r="F27" i="11"/>
  <c r="F27" i="12"/>
  <c r="F27" i="7"/>
  <c r="F25" i="8"/>
  <c r="F25" i="9"/>
  <c r="F25" i="10"/>
  <c r="F25" i="11"/>
  <c r="F25" i="12"/>
  <c r="F25" i="7"/>
  <c r="F24" i="8"/>
  <c r="F24" i="9"/>
  <c r="F24" i="10"/>
  <c r="F24" i="11"/>
  <c r="F24" i="12"/>
  <c r="F24" i="7"/>
  <c r="F22" i="8"/>
  <c r="F22" i="9"/>
  <c r="F22" i="10"/>
  <c r="F22" i="11"/>
  <c r="F22" i="12"/>
  <c r="F22" i="7"/>
  <c r="F21" i="8"/>
  <c r="F21" i="9"/>
  <c r="F21" i="10"/>
  <c r="F21" i="11"/>
  <c r="F21" i="12"/>
  <c r="F21" i="7"/>
  <c r="F12" i="8"/>
  <c r="F13" i="8"/>
  <c r="F14" i="8"/>
  <c r="F15" i="8"/>
  <c r="F16" i="8"/>
  <c r="F17" i="8"/>
  <c r="F18" i="8"/>
  <c r="F19" i="8"/>
  <c r="F12" i="9"/>
  <c r="F13" i="9"/>
  <c r="F14" i="9"/>
  <c r="F15" i="9"/>
  <c r="F16" i="9"/>
  <c r="F17" i="9"/>
  <c r="F18" i="9"/>
  <c r="F19" i="9"/>
  <c r="F12" i="10"/>
  <c r="F13" i="10"/>
  <c r="F14" i="10"/>
  <c r="F15" i="10"/>
  <c r="F16" i="10"/>
  <c r="F17" i="10"/>
  <c r="F18" i="10"/>
  <c r="F19" i="10"/>
  <c r="F12" i="11"/>
  <c r="F13" i="11"/>
  <c r="F14" i="11"/>
  <c r="F15" i="11"/>
  <c r="F16" i="11"/>
  <c r="F17" i="11"/>
  <c r="F18" i="11"/>
  <c r="F19" i="11"/>
  <c r="F12" i="12"/>
  <c r="F13" i="12"/>
  <c r="F14" i="12"/>
  <c r="F15" i="12"/>
  <c r="F16" i="12"/>
  <c r="F17" i="12"/>
  <c r="F18" i="12"/>
  <c r="F19" i="12"/>
  <c r="F12" i="7"/>
  <c r="F13" i="7"/>
  <c r="F14" i="7"/>
  <c r="F15" i="7"/>
  <c r="F16" i="7"/>
  <c r="F17" i="7"/>
  <c r="F18" i="7"/>
  <c r="F19" i="7"/>
  <c r="F11" i="8"/>
  <c r="F11" i="9"/>
  <c r="F11" i="10"/>
  <c r="F11" i="11"/>
  <c r="F11" i="12"/>
  <c r="F11" i="7"/>
  <c r="F5" i="8"/>
  <c r="F6" i="8"/>
  <c r="F7" i="8"/>
  <c r="F8" i="8"/>
  <c r="F9" i="8"/>
  <c r="F5" i="9"/>
  <c r="F6" i="9"/>
  <c r="F7" i="9"/>
  <c r="F8" i="9"/>
  <c r="F9" i="9"/>
  <c r="F5" i="10"/>
  <c r="F6" i="10"/>
  <c r="F7" i="10"/>
  <c r="F8" i="10"/>
  <c r="F9" i="10"/>
  <c r="F5" i="11"/>
  <c r="F6" i="11"/>
  <c r="F7" i="11"/>
  <c r="F8" i="11"/>
  <c r="F9" i="11"/>
  <c r="F5" i="12"/>
  <c r="F6" i="12"/>
  <c r="F7" i="12"/>
  <c r="F8" i="12"/>
  <c r="F9" i="12"/>
  <c r="F5" i="7"/>
  <c r="F6" i="7"/>
  <c r="F7" i="7"/>
  <c r="F8" i="7"/>
  <c r="F9" i="7"/>
  <c r="F4" i="8"/>
  <c r="F4" i="9"/>
  <c r="F4" i="10"/>
  <c r="F4" i="11"/>
  <c r="F4" i="12"/>
  <c r="F4" i="7"/>
  <c r="F2" i="8"/>
  <c r="F2" i="9"/>
  <c r="F2" i="10"/>
  <c r="F2" i="11"/>
  <c r="F2" i="12"/>
  <c r="F2" i="7"/>
  <c r="A36" i="1"/>
  <c r="C33" i="8"/>
  <c r="C33" i="9"/>
  <c r="C33" i="10"/>
  <c r="C33" i="11"/>
  <c r="C33" i="12"/>
  <c r="C33" i="7"/>
  <c r="C31" i="8"/>
  <c r="C31" i="9"/>
  <c r="C31" i="10"/>
  <c r="C31" i="11"/>
  <c r="C31" i="12"/>
  <c r="C31" i="7"/>
  <c r="C30" i="8"/>
  <c r="C30" i="9"/>
  <c r="C30" i="10"/>
  <c r="C30" i="11"/>
  <c r="C30" i="12"/>
  <c r="C30" i="7"/>
  <c r="C28" i="8"/>
  <c r="C28" i="9"/>
  <c r="C28" i="10"/>
  <c r="C28" i="11"/>
  <c r="C28" i="12"/>
  <c r="C28" i="7"/>
  <c r="C27" i="8"/>
  <c r="C27" i="9"/>
  <c r="C27" i="10"/>
  <c r="C27" i="11"/>
  <c r="C27" i="12"/>
  <c r="C27" i="7"/>
  <c r="C26" i="8"/>
  <c r="C26" i="9"/>
  <c r="C26" i="10"/>
  <c r="C26" i="11"/>
  <c r="C26" i="12"/>
  <c r="C26" i="7"/>
  <c r="C25" i="8"/>
  <c r="C25" i="9"/>
  <c r="C25" i="10"/>
  <c r="C25" i="11"/>
  <c r="C25" i="12"/>
  <c r="C25" i="7"/>
  <c r="C24" i="8"/>
  <c r="C24" i="9"/>
  <c r="C24" i="10"/>
  <c r="C24" i="11"/>
  <c r="C24" i="12"/>
  <c r="C24" i="7"/>
  <c r="C23" i="8"/>
  <c r="C23" i="9"/>
  <c r="C23" i="10"/>
  <c r="C23" i="11"/>
  <c r="C23" i="12"/>
  <c r="C23" i="7"/>
  <c r="C22" i="8"/>
  <c r="C22" i="9"/>
  <c r="C22" i="10"/>
  <c r="C22" i="11"/>
  <c r="C22" i="12"/>
  <c r="C22" i="7"/>
  <c r="C21" i="8"/>
  <c r="C21" i="9"/>
  <c r="C21" i="10"/>
  <c r="C21" i="11"/>
  <c r="C21" i="12"/>
  <c r="C21" i="7"/>
  <c r="C20" i="8"/>
  <c r="C20" i="9"/>
  <c r="C20" i="10"/>
  <c r="C20" i="11"/>
  <c r="C20" i="12"/>
  <c r="C20" i="7"/>
  <c r="C18" i="8"/>
  <c r="C18" i="9"/>
  <c r="C18" i="10"/>
  <c r="C18" i="11"/>
  <c r="C18" i="12"/>
  <c r="C18" i="7"/>
  <c r="C17" i="8"/>
  <c r="C17" i="9"/>
  <c r="C17" i="10"/>
  <c r="C17" i="11"/>
  <c r="C17" i="12"/>
  <c r="C17" i="7"/>
  <c r="C15" i="8"/>
  <c r="C15" i="9"/>
  <c r="C15" i="10"/>
  <c r="C15" i="11"/>
  <c r="C15" i="12"/>
  <c r="C15" i="7"/>
  <c r="C11" i="8"/>
  <c r="C11" i="9"/>
  <c r="C11" i="10"/>
  <c r="C11" i="11"/>
  <c r="C11" i="12"/>
  <c r="C11" i="7"/>
  <c r="C9" i="8"/>
  <c r="C9" i="9"/>
  <c r="C9" i="10"/>
  <c r="C9" i="11"/>
  <c r="C9" i="12"/>
  <c r="C9" i="7"/>
  <c r="C8" i="8"/>
  <c r="C8" i="9"/>
  <c r="C8" i="10"/>
  <c r="C8" i="11"/>
  <c r="C8" i="12"/>
  <c r="C8" i="7"/>
  <c r="C7" i="8"/>
  <c r="C7" i="9"/>
  <c r="C7" i="10"/>
  <c r="C7" i="11"/>
  <c r="C7" i="12"/>
  <c r="C7" i="7"/>
  <c r="C5" i="8"/>
  <c r="C5" i="9"/>
  <c r="C5" i="10"/>
  <c r="C5" i="11"/>
  <c r="C5" i="12"/>
  <c r="C5" i="7"/>
  <c r="C4" i="8"/>
  <c r="C4" i="9"/>
  <c r="C4" i="10"/>
  <c r="C4" i="11"/>
  <c r="C4" i="12"/>
  <c r="C4" i="7"/>
  <c r="C3" i="8"/>
  <c r="C3" i="9"/>
  <c r="C3" i="10"/>
  <c r="C3" i="11"/>
  <c r="C3" i="12"/>
  <c r="C3" i="7"/>
  <c r="C2" i="8"/>
  <c r="C2" i="9"/>
  <c r="C2" i="10"/>
  <c r="C2" i="11"/>
  <c r="C2" i="12"/>
  <c r="C2" i="7"/>
  <c r="BZ92" i="3"/>
  <c r="BY92" i="3"/>
  <c r="BX92" i="3"/>
  <c r="BW92" i="3"/>
  <c r="BV92" i="3"/>
  <c r="BU92" i="3"/>
  <c r="BT92" i="3"/>
  <c r="BS92" i="3"/>
  <c r="BR92" i="3"/>
  <c r="BQ92" i="3"/>
  <c r="BP92" i="3"/>
  <c r="BO92" i="3"/>
  <c r="BN92" i="3"/>
  <c r="BM92" i="3"/>
  <c r="BL92" i="3"/>
  <c r="BK92" i="3"/>
  <c r="BJ92" i="3"/>
  <c r="BI92" i="3"/>
  <c r="BH92" i="3"/>
  <c r="BG92" i="3"/>
  <c r="BF92" i="3"/>
  <c r="BE92" i="3"/>
  <c r="BD92" i="3"/>
  <c r="BC92" i="3"/>
  <c r="BB92" i="3"/>
  <c r="BA92" i="3"/>
  <c r="AZ92" i="3"/>
  <c r="AY92" i="3"/>
  <c r="AX92" i="3"/>
  <c r="AW92" i="3"/>
  <c r="AV92" i="3"/>
  <c r="AU92" i="3"/>
  <c r="AT92" i="3"/>
  <c r="AS92" i="3"/>
  <c r="AR92" i="3"/>
  <c r="AQ92" i="3"/>
  <c r="AP92" i="3"/>
  <c r="BZ91" i="3"/>
  <c r="BY91" i="3"/>
  <c r="BX91" i="3"/>
  <c r="BW91" i="3"/>
  <c r="BV91" i="3"/>
  <c r="BU91" i="3"/>
  <c r="BT91" i="3"/>
  <c r="BS91" i="3"/>
  <c r="BR91" i="3"/>
  <c r="BQ91" i="3"/>
  <c r="BP91" i="3"/>
  <c r="BO91" i="3"/>
  <c r="BN91" i="3"/>
  <c r="BM91" i="3"/>
  <c r="BL91" i="3"/>
  <c r="BK91" i="3"/>
  <c r="BJ91" i="3"/>
  <c r="BI91" i="3"/>
  <c r="BH91" i="3"/>
  <c r="BG91" i="3"/>
  <c r="BF91" i="3"/>
  <c r="BE91" i="3"/>
  <c r="BD91" i="3"/>
  <c r="BC91" i="3"/>
  <c r="BB91" i="3"/>
  <c r="BA91" i="3"/>
  <c r="AZ91" i="3"/>
  <c r="AY91" i="3"/>
  <c r="AX91" i="3"/>
  <c r="AW91" i="3"/>
  <c r="AV91" i="3"/>
  <c r="AU91" i="3"/>
  <c r="AT91" i="3"/>
  <c r="AS91" i="3"/>
  <c r="AR91" i="3"/>
  <c r="AQ91" i="3"/>
  <c r="AP91" i="3"/>
  <c r="BZ90" i="3"/>
  <c r="BY90" i="3"/>
  <c r="BX90" i="3"/>
  <c r="BW90" i="3"/>
  <c r="BV90" i="3"/>
  <c r="BU90" i="3"/>
  <c r="BT90" i="3"/>
  <c r="BS90" i="3"/>
  <c r="BR90" i="3"/>
  <c r="BQ90" i="3"/>
  <c r="BP90" i="3"/>
  <c r="BO90" i="3"/>
  <c r="BN90" i="3"/>
  <c r="BM90" i="3"/>
  <c r="BL90" i="3"/>
  <c r="BK90" i="3"/>
  <c r="BJ90" i="3"/>
  <c r="BI90" i="3"/>
  <c r="BH90" i="3"/>
  <c r="BG90" i="3"/>
  <c r="BF90" i="3"/>
  <c r="BE90" i="3"/>
  <c r="BD90" i="3"/>
  <c r="BC90" i="3"/>
  <c r="BB90" i="3"/>
  <c r="BA90" i="3"/>
  <c r="AZ90" i="3"/>
  <c r="AY90" i="3"/>
  <c r="AX90" i="3"/>
  <c r="AW90" i="3"/>
  <c r="AV90" i="3"/>
  <c r="AU90" i="3"/>
  <c r="AT90" i="3"/>
  <c r="AS90" i="3"/>
  <c r="AR90" i="3"/>
  <c r="AQ90" i="3"/>
  <c r="AP90" i="3"/>
  <c r="BZ89" i="3"/>
  <c r="BY89" i="3"/>
  <c r="BX89" i="3"/>
  <c r="BW89" i="3"/>
  <c r="BV89" i="3"/>
  <c r="BU89" i="3"/>
  <c r="BT89" i="3"/>
  <c r="BS89" i="3"/>
  <c r="BR89" i="3"/>
  <c r="BQ89" i="3"/>
  <c r="BP89" i="3"/>
  <c r="BO89" i="3"/>
  <c r="BN89" i="3"/>
  <c r="BM89" i="3"/>
  <c r="BL89" i="3"/>
  <c r="BK89" i="3"/>
  <c r="BJ89" i="3"/>
  <c r="BI89" i="3"/>
  <c r="BH89" i="3"/>
  <c r="BG89" i="3"/>
  <c r="BF89" i="3"/>
  <c r="BE89" i="3"/>
  <c r="BD89" i="3"/>
  <c r="BC89" i="3"/>
  <c r="BB89" i="3"/>
  <c r="BA89" i="3"/>
  <c r="AZ89" i="3"/>
  <c r="AY89" i="3"/>
  <c r="AX89" i="3"/>
  <c r="AW89" i="3"/>
  <c r="AV89" i="3"/>
  <c r="AU89" i="3"/>
  <c r="AT89" i="3"/>
  <c r="AS89" i="3"/>
  <c r="AR89" i="3"/>
  <c r="AQ89" i="3"/>
  <c r="AP89" i="3"/>
  <c r="BZ87" i="3"/>
  <c r="BY87" i="3"/>
  <c r="BX87" i="3"/>
  <c r="BW87" i="3"/>
  <c r="BV87" i="3"/>
  <c r="BU87" i="3"/>
  <c r="BT87" i="3"/>
  <c r="BS87" i="3"/>
  <c r="BR87" i="3"/>
  <c r="BQ87" i="3"/>
  <c r="BP87" i="3"/>
  <c r="BO87" i="3"/>
  <c r="BN87" i="3"/>
  <c r="BM87" i="3"/>
  <c r="BL87" i="3"/>
  <c r="BK87" i="3"/>
  <c r="BJ87" i="3"/>
  <c r="BI87" i="3"/>
  <c r="BH87" i="3"/>
  <c r="BG87" i="3"/>
  <c r="BF87" i="3"/>
  <c r="BE87" i="3"/>
  <c r="BD87" i="3"/>
  <c r="BC87" i="3"/>
  <c r="BB87" i="3"/>
  <c r="BA87" i="3"/>
  <c r="AZ87" i="3"/>
  <c r="AY87" i="3"/>
  <c r="AX87" i="3"/>
  <c r="AW87" i="3"/>
  <c r="AV87" i="3"/>
  <c r="AU87" i="3"/>
  <c r="AT87" i="3"/>
  <c r="AS87" i="3"/>
  <c r="AR87" i="3"/>
  <c r="AQ87" i="3"/>
  <c r="AP87" i="3"/>
  <c r="BZ86" i="3"/>
  <c r="BY86" i="3"/>
  <c r="BX86" i="3"/>
  <c r="BW86" i="3"/>
  <c r="BV86" i="3"/>
  <c r="BU86" i="3"/>
  <c r="BT86" i="3"/>
  <c r="BS86" i="3"/>
  <c r="BR86" i="3"/>
  <c r="BQ86" i="3"/>
  <c r="BP86" i="3"/>
  <c r="BO86" i="3"/>
  <c r="BN86" i="3"/>
  <c r="BM86" i="3"/>
  <c r="BL86" i="3"/>
  <c r="BK86" i="3"/>
  <c r="BJ86" i="3"/>
  <c r="BI86" i="3"/>
  <c r="BH86" i="3"/>
  <c r="BG86" i="3"/>
  <c r="BF86" i="3"/>
  <c r="BE86" i="3"/>
  <c r="BD86" i="3"/>
  <c r="BC86" i="3"/>
  <c r="BB86" i="3"/>
  <c r="BA86" i="3"/>
  <c r="AZ86" i="3"/>
  <c r="AY86" i="3"/>
  <c r="AX86" i="3"/>
  <c r="AW86" i="3"/>
  <c r="AV86" i="3"/>
  <c r="AU86" i="3"/>
  <c r="AT86" i="3"/>
  <c r="AS86" i="3"/>
  <c r="AR86" i="3"/>
  <c r="AQ86" i="3"/>
  <c r="AP86" i="3"/>
  <c r="BZ85" i="3"/>
  <c r="BY85" i="3"/>
  <c r="BX85" i="3"/>
  <c r="BW85" i="3"/>
  <c r="BV85" i="3"/>
  <c r="BU85" i="3"/>
  <c r="BT85" i="3"/>
  <c r="BS85" i="3"/>
  <c r="BR85" i="3"/>
  <c r="BQ85" i="3"/>
  <c r="BP85" i="3"/>
  <c r="BO85" i="3"/>
  <c r="BN85" i="3"/>
  <c r="BM85" i="3"/>
  <c r="BL85" i="3"/>
  <c r="BK85" i="3"/>
  <c r="BJ85" i="3"/>
  <c r="BI85" i="3"/>
  <c r="BH85" i="3"/>
  <c r="BG85" i="3"/>
  <c r="BF85" i="3"/>
  <c r="BE85" i="3"/>
  <c r="BD85" i="3"/>
  <c r="BC85" i="3"/>
  <c r="BB85" i="3"/>
  <c r="BA85" i="3"/>
  <c r="AZ85" i="3"/>
  <c r="AY85" i="3"/>
  <c r="AX85" i="3"/>
  <c r="AW85" i="3"/>
  <c r="AV85" i="3"/>
  <c r="AU85" i="3"/>
  <c r="AT85" i="3"/>
  <c r="AS85" i="3"/>
  <c r="AR85" i="3"/>
  <c r="AQ85" i="3"/>
  <c r="AP85" i="3"/>
  <c r="BZ84" i="3"/>
  <c r="BY84" i="3"/>
  <c r="BX84" i="3"/>
  <c r="BW84" i="3"/>
  <c r="BV84" i="3"/>
  <c r="BU84" i="3"/>
  <c r="BT84" i="3"/>
  <c r="BS84" i="3"/>
  <c r="BR84" i="3"/>
  <c r="BQ84" i="3"/>
  <c r="BP84" i="3"/>
  <c r="BO84" i="3"/>
  <c r="BN84" i="3"/>
  <c r="BM84" i="3"/>
  <c r="BL84" i="3"/>
  <c r="BK84" i="3"/>
  <c r="BJ84" i="3"/>
  <c r="BI84" i="3"/>
  <c r="BH84" i="3"/>
  <c r="BG84" i="3"/>
  <c r="BF84" i="3"/>
  <c r="BE84" i="3"/>
  <c r="BD84" i="3"/>
  <c r="BC84" i="3"/>
  <c r="BB84" i="3"/>
  <c r="BA84" i="3"/>
  <c r="AZ84" i="3"/>
  <c r="AY84" i="3"/>
  <c r="AX84" i="3"/>
  <c r="AW84" i="3"/>
  <c r="AV84" i="3"/>
  <c r="AU84" i="3"/>
  <c r="AT84" i="3"/>
  <c r="AS84" i="3"/>
  <c r="AR84" i="3"/>
  <c r="AQ84" i="3"/>
  <c r="AP84" i="3"/>
  <c r="BZ83" i="3"/>
  <c r="BY83" i="3"/>
  <c r="BX83" i="3"/>
  <c r="BW83" i="3"/>
  <c r="BV83" i="3"/>
  <c r="BU83" i="3"/>
  <c r="BT83" i="3"/>
  <c r="BS83" i="3"/>
  <c r="BR83" i="3"/>
  <c r="BQ83" i="3"/>
  <c r="BP83" i="3"/>
  <c r="BO83" i="3"/>
  <c r="BN83" i="3"/>
  <c r="BM83" i="3"/>
  <c r="BL83" i="3"/>
  <c r="BK83" i="3"/>
  <c r="BJ83" i="3"/>
  <c r="BI83" i="3"/>
  <c r="BH83" i="3"/>
  <c r="BG83" i="3"/>
  <c r="BF83" i="3"/>
  <c r="BE83" i="3"/>
  <c r="BD83" i="3"/>
  <c r="BC83" i="3"/>
  <c r="BB83" i="3"/>
  <c r="BA83" i="3"/>
  <c r="AZ83" i="3"/>
  <c r="AY83" i="3"/>
  <c r="AX83" i="3"/>
  <c r="AW83" i="3"/>
  <c r="AV83" i="3"/>
  <c r="AU83" i="3"/>
  <c r="AT83" i="3"/>
  <c r="AS83" i="3"/>
  <c r="AR83" i="3"/>
  <c r="AQ83" i="3"/>
  <c r="AP83" i="3"/>
  <c r="BZ82" i="3"/>
  <c r="BY82" i="3"/>
  <c r="BX82" i="3"/>
  <c r="BW82" i="3"/>
  <c r="BV82" i="3"/>
  <c r="BU82" i="3"/>
  <c r="BT82" i="3"/>
  <c r="BS82" i="3"/>
  <c r="BR82" i="3"/>
  <c r="BQ82" i="3"/>
  <c r="BP82" i="3"/>
  <c r="BO82" i="3"/>
  <c r="BN82" i="3"/>
  <c r="BM82" i="3"/>
  <c r="BL82" i="3"/>
  <c r="BK82" i="3"/>
  <c r="BJ82" i="3"/>
  <c r="BI82" i="3"/>
  <c r="BH82" i="3"/>
  <c r="BG82" i="3"/>
  <c r="BF82" i="3"/>
  <c r="BE82" i="3"/>
  <c r="BD82" i="3"/>
  <c r="BC82" i="3"/>
  <c r="BB82" i="3"/>
  <c r="BA82" i="3"/>
  <c r="AZ82" i="3"/>
  <c r="AY82" i="3"/>
  <c r="AX82" i="3"/>
  <c r="AW82" i="3"/>
  <c r="AV82" i="3"/>
  <c r="AU82" i="3"/>
  <c r="AT82" i="3"/>
  <c r="AS82" i="3"/>
  <c r="AR82" i="3"/>
  <c r="AQ82" i="3"/>
  <c r="AP82" i="3"/>
  <c r="BZ81" i="3"/>
  <c r="BY81" i="3"/>
  <c r="BX81" i="3"/>
  <c r="BW81" i="3"/>
  <c r="BV81" i="3"/>
  <c r="BU81" i="3"/>
  <c r="BT81" i="3"/>
  <c r="BS81" i="3"/>
  <c r="BR81" i="3"/>
  <c r="BQ81" i="3"/>
  <c r="BP81" i="3"/>
  <c r="BO81" i="3"/>
  <c r="BN81" i="3"/>
  <c r="BM81" i="3"/>
  <c r="BL81" i="3"/>
  <c r="BK81" i="3"/>
  <c r="BJ81" i="3"/>
  <c r="BI81" i="3"/>
  <c r="BH81" i="3"/>
  <c r="BG81" i="3"/>
  <c r="BF81" i="3"/>
  <c r="BE81" i="3"/>
  <c r="BD81" i="3"/>
  <c r="BC81" i="3"/>
  <c r="BB81" i="3"/>
  <c r="BA81" i="3"/>
  <c r="AZ81" i="3"/>
  <c r="AY81" i="3"/>
  <c r="AX81" i="3"/>
  <c r="AW81" i="3"/>
  <c r="AV81" i="3"/>
  <c r="AU81" i="3"/>
  <c r="AT81" i="3"/>
  <c r="AS81" i="3"/>
  <c r="AR81" i="3"/>
  <c r="AQ81" i="3"/>
  <c r="AP81" i="3"/>
  <c r="BZ80" i="3"/>
  <c r="BY80" i="3"/>
  <c r="BX80" i="3"/>
  <c r="BW80" i="3"/>
  <c r="BV80" i="3"/>
  <c r="BU80" i="3"/>
  <c r="BT80" i="3"/>
  <c r="BS80" i="3"/>
  <c r="BR80" i="3"/>
  <c r="BQ80" i="3"/>
  <c r="BP80" i="3"/>
  <c r="BO80" i="3"/>
  <c r="BN80" i="3"/>
  <c r="BM80" i="3"/>
  <c r="BL80" i="3"/>
  <c r="BK80" i="3"/>
  <c r="BJ80" i="3"/>
  <c r="BI80" i="3"/>
  <c r="BH80" i="3"/>
  <c r="BG80" i="3"/>
  <c r="BF80" i="3"/>
  <c r="BE80" i="3"/>
  <c r="BD80" i="3"/>
  <c r="BC80" i="3"/>
  <c r="BB80" i="3"/>
  <c r="BA80" i="3"/>
  <c r="AZ80" i="3"/>
  <c r="AY80" i="3"/>
  <c r="AX80" i="3"/>
  <c r="AW80" i="3"/>
  <c r="AV80" i="3"/>
  <c r="AU80" i="3"/>
  <c r="AT80" i="3"/>
  <c r="AS80" i="3"/>
  <c r="AR80" i="3"/>
  <c r="AQ80" i="3"/>
  <c r="AP80" i="3"/>
  <c r="BZ79" i="3"/>
  <c r="BY79" i="3"/>
  <c r="BX79" i="3"/>
  <c r="BW79" i="3"/>
  <c r="BV79" i="3"/>
  <c r="BU79" i="3"/>
  <c r="BT79" i="3"/>
  <c r="BS79" i="3"/>
  <c r="BR79" i="3"/>
  <c r="BQ79" i="3"/>
  <c r="BP79" i="3"/>
  <c r="BO79" i="3"/>
  <c r="BN79" i="3"/>
  <c r="BM79" i="3"/>
  <c r="BL79" i="3"/>
  <c r="BK79" i="3"/>
  <c r="BJ79" i="3"/>
  <c r="BI79" i="3"/>
  <c r="BH79" i="3"/>
  <c r="BG79" i="3"/>
  <c r="BF79" i="3"/>
  <c r="BE79" i="3"/>
  <c r="BD79" i="3"/>
  <c r="BC79" i="3"/>
  <c r="BB79" i="3"/>
  <c r="BA79" i="3"/>
  <c r="AZ79" i="3"/>
  <c r="AY79" i="3"/>
  <c r="AX79" i="3"/>
  <c r="AW79" i="3"/>
  <c r="AV79" i="3"/>
  <c r="AU79" i="3"/>
  <c r="AT79" i="3"/>
  <c r="AS79" i="3"/>
  <c r="AR79" i="3"/>
  <c r="AQ79" i="3"/>
  <c r="AP79" i="3"/>
  <c r="BZ78" i="3"/>
  <c r="BY78" i="3"/>
  <c r="BX78" i="3"/>
  <c r="BW78" i="3"/>
  <c r="BV78" i="3"/>
  <c r="BU78" i="3"/>
  <c r="BT78" i="3"/>
  <c r="BS78" i="3"/>
  <c r="BR78" i="3"/>
  <c r="BQ78" i="3"/>
  <c r="BP78" i="3"/>
  <c r="BO78" i="3"/>
  <c r="BN78" i="3"/>
  <c r="BM78" i="3"/>
  <c r="BL78" i="3"/>
  <c r="BK78" i="3"/>
  <c r="BJ78" i="3"/>
  <c r="BI78" i="3"/>
  <c r="BH78" i="3"/>
  <c r="BG78" i="3"/>
  <c r="BF78" i="3"/>
  <c r="BE78" i="3"/>
  <c r="BD78" i="3"/>
  <c r="BC78" i="3"/>
  <c r="BB78" i="3"/>
  <c r="BA78" i="3"/>
  <c r="AZ78" i="3"/>
  <c r="AY78" i="3"/>
  <c r="AX78" i="3"/>
  <c r="AW78" i="3"/>
  <c r="AV78" i="3"/>
  <c r="AU78" i="3"/>
  <c r="AT78" i="3"/>
  <c r="AS78" i="3"/>
  <c r="AR78" i="3"/>
  <c r="AQ78" i="3"/>
  <c r="AP78" i="3"/>
  <c r="BZ77" i="3"/>
  <c r="BY77" i="3"/>
  <c r="BX77" i="3"/>
  <c r="BW77" i="3"/>
  <c r="BV77" i="3"/>
  <c r="BU77" i="3"/>
  <c r="BT77" i="3"/>
  <c r="BS77" i="3"/>
  <c r="BR77" i="3"/>
  <c r="BQ77" i="3"/>
  <c r="BP77" i="3"/>
  <c r="BO77" i="3"/>
  <c r="BN77" i="3"/>
  <c r="BM77" i="3"/>
  <c r="BL77" i="3"/>
  <c r="BK77" i="3"/>
  <c r="BJ77" i="3"/>
  <c r="BI77" i="3"/>
  <c r="BH77" i="3"/>
  <c r="BG77" i="3"/>
  <c r="BF77" i="3"/>
  <c r="BE77" i="3"/>
  <c r="BD77" i="3"/>
  <c r="BC77" i="3"/>
  <c r="BB77" i="3"/>
  <c r="BA77" i="3"/>
  <c r="AZ77" i="3"/>
  <c r="AY77" i="3"/>
  <c r="AX77" i="3"/>
  <c r="AW77" i="3"/>
  <c r="AV77" i="3"/>
  <c r="AU77" i="3"/>
  <c r="AT77" i="3"/>
  <c r="AS77" i="3"/>
  <c r="AR77" i="3"/>
  <c r="AQ77" i="3"/>
  <c r="AP77" i="3"/>
  <c r="BZ76" i="3"/>
  <c r="BY76" i="3"/>
  <c r="BX76" i="3"/>
  <c r="BW76" i="3"/>
  <c r="BV76" i="3"/>
  <c r="BU76" i="3"/>
  <c r="BT76" i="3"/>
  <c r="BS76" i="3"/>
  <c r="BR76" i="3"/>
  <c r="BQ76" i="3"/>
  <c r="BP76" i="3"/>
  <c r="BO76" i="3"/>
  <c r="BN76" i="3"/>
  <c r="BM76" i="3"/>
  <c r="BL76" i="3"/>
  <c r="BK76" i="3"/>
  <c r="BJ76" i="3"/>
  <c r="BI76" i="3"/>
  <c r="BH76" i="3"/>
  <c r="BG76" i="3"/>
  <c r="BF76" i="3"/>
  <c r="BE76" i="3"/>
  <c r="BD76" i="3"/>
  <c r="BC76" i="3"/>
  <c r="BB76" i="3"/>
  <c r="BA76" i="3"/>
  <c r="AZ76" i="3"/>
  <c r="AY76" i="3"/>
  <c r="AX76" i="3"/>
  <c r="AW76" i="3"/>
  <c r="AV76" i="3"/>
  <c r="AU76" i="3"/>
  <c r="AT76" i="3"/>
  <c r="AS76" i="3"/>
  <c r="AR76" i="3"/>
  <c r="AQ76" i="3"/>
  <c r="AP76" i="3"/>
  <c r="BZ75" i="3"/>
  <c r="BY75" i="3"/>
  <c r="BX75" i="3"/>
  <c r="BW75" i="3"/>
  <c r="BV75" i="3"/>
  <c r="BU75" i="3"/>
  <c r="BT75" i="3"/>
  <c r="BS75" i="3"/>
  <c r="BR75" i="3"/>
  <c r="BQ75" i="3"/>
  <c r="BP75" i="3"/>
  <c r="BO75" i="3"/>
  <c r="BN75" i="3"/>
  <c r="BM75" i="3"/>
  <c r="BL75" i="3"/>
  <c r="BK75" i="3"/>
  <c r="BJ75" i="3"/>
  <c r="BI75" i="3"/>
  <c r="BH75" i="3"/>
  <c r="BG75" i="3"/>
  <c r="BF75" i="3"/>
  <c r="BE75" i="3"/>
  <c r="BD75" i="3"/>
  <c r="BC75" i="3"/>
  <c r="BB75" i="3"/>
  <c r="BA75" i="3"/>
  <c r="AZ75" i="3"/>
  <c r="AY75" i="3"/>
  <c r="AX75" i="3"/>
  <c r="AW75" i="3"/>
  <c r="AV75" i="3"/>
  <c r="AU75" i="3"/>
  <c r="AT75" i="3"/>
  <c r="AS75" i="3"/>
  <c r="AR75" i="3"/>
  <c r="AQ75" i="3"/>
  <c r="AP75" i="3"/>
  <c r="BZ74" i="3"/>
  <c r="BY74" i="3"/>
  <c r="BX74" i="3"/>
  <c r="BW74" i="3"/>
  <c r="BV74" i="3"/>
  <c r="BU74" i="3"/>
  <c r="BT74" i="3"/>
  <c r="BS74" i="3"/>
  <c r="BR74" i="3"/>
  <c r="BQ74" i="3"/>
  <c r="BP74" i="3"/>
  <c r="BO74" i="3"/>
  <c r="BN74" i="3"/>
  <c r="BM74" i="3"/>
  <c r="BL74" i="3"/>
  <c r="BK74" i="3"/>
  <c r="BJ74" i="3"/>
  <c r="BI74" i="3"/>
  <c r="BH74" i="3"/>
  <c r="BG74" i="3"/>
  <c r="BF74" i="3"/>
  <c r="BE74" i="3"/>
  <c r="BD74" i="3"/>
  <c r="BC74" i="3"/>
  <c r="BB74" i="3"/>
  <c r="BA74" i="3"/>
  <c r="AZ74" i="3"/>
  <c r="AY74" i="3"/>
  <c r="AX74" i="3"/>
  <c r="AW74" i="3"/>
  <c r="AV74" i="3"/>
  <c r="AU74" i="3"/>
  <c r="AT74" i="3"/>
  <c r="AS74" i="3"/>
  <c r="AR74" i="3"/>
  <c r="AQ74" i="3"/>
  <c r="AP74" i="3"/>
  <c r="BZ73" i="3"/>
  <c r="BY73" i="3"/>
  <c r="BX73" i="3"/>
  <c r="BW73" i="3"/>
  <c r="BV73" i="3"/>
  <c r="BU73" i="3"/>
  <c r="BT73" i="3"/>
  <c r="BS73" i="3"/>
  <c r="BR73" i="3"/>
  <c r="BQ73" i="3"/>
  <c r="BP73" i="3"/>
  <c r="BO73" i="3"/>
  <c r="BN73" i="3"/>
  <c r="BM73" i="3"/>
  <c r="BL73" i="3"/>
  <c r="BK73" i="3"/>
  <c r="BJ73" i="3"/>
  <c r="BI73" i="3"/>
  <c r="BH73" i="3"/>
  <c r="BG73" i="3"/>
  <c r="BF73" i="3"/>
  <c r="BE73" i="3"/>
  <c r="BD73" i="3"/>
  <c r="BC73" i="3"/>
  <c r="BB73" i="3"/>
  <c r="BA73" i="3"/>
  <c r="AZ73" i="3"/>
  <c r="AY73" i="3"/>
  <c r="AX73" i="3"/>
  <c r="AW73" i="3"/>
  <c r="AV73" i="3"/>
  <c r="AU73" i="3"/>
  <c r="AT73" i="3"/>
  <c r="AS73" i="3"/>
  <c r="AR73" i="3"/>
  <c r="AQ73" i="3"/>
  <c r="AP73" i="3"/>
  <c r="BZ72" i="3"/>
  <c r="BY72" i="3"/>
  <c r="BX72" i="3"/>
  <c r="BW72" i="3"/>
  <c r="BV72" i="3"/>
  <c r="BU72" i="3"/>
  <c r="BT72" i="3"/>
  <c r="BS72" i="3"/>
  <c r="BR72" i="3"/>
  <c r="BQ72" i="3"/>
  <c r="BP72" i="3"/>
  <c r="BO72" i="3"/>
  <c r="BN72" i="3"/>
  <c r="BM72" i="3"/>
  <c r="BL72" i="3"/>
  <c r="BK72" i="3"/>
  <c r="BJ72" i="3"/>
  <c r="BI72" i="3"/>
  <c r="BH72" i="3"/>
  <c r="BG72" i="3"/>
  <c r="BF72" i="3"/>
  <c r="BE72" i="3"/>
  <c r="BD72" i="3"/>
  <c r="BC72" i="3"/>
  <c r="BB72" i="3"/>
  <c r="BA72" i="3"/>
  <c r="AZ72" i="3"/>
  <c r="AY72" i="3"/>
  <c r="AX72" i="3"/>
  <c r="AW72" i="3"/>
  <c r="AV72" i="3"/>
  <c r="AU72" i="3"/>
  <c r="AT72" i="3"/>
  <c r="AS72" i="3"/>
  <c r="AR72" i="3"/>
  <c r="AQ72" i="3"/>
  <c r="AP72" i="3"/>
  <c r="BZ71" i="3"/>
  <c r="BY71" i="3"/>
  <c r="BX71" i="3"/>
  <c r="BW71" i="3"/>
  <c r="BV71" i="3"/>
  <c r="BU71" i="3"/>
  <c r="BT71" i="3"/>
  <c r="BS71" i="3"/>
  <c r="BR71" i="3"/>
  <c r="BQ71" i="3"/>
  <c r="BP71" i="3"/>
  <c r="BO71" i="3"/>
  <c r="BN71" i="3"/>
  <c r="BM71" i="3"/>
  <c r="BL71" i="3"/>
  <c r="BK71" i="3"/>
  <c r="BJ71" i="3"/>
  <c r="BI71" i="3"/>
  <c r="BH71" i="3"/>
  <c r="BG71" i="3"/>
  <c r="BF71" i="3"/>
  <c r="BE71" i="3"/>
  <c r="BD71" i="3"/>
  <c r="BC71" i="3"/>
  <c r="BB71" i="3"/>
  <c r="BA71" i="3"/>
  <c r="AZ71" i="3"/>
  <c r="AY71" i="3"/>
  <c r="AX71" i="3"/>
  <c r="AW71" i="3"/>
  <c r="AV71" i="3"/>
  <c r="AU71" i="3"/>
  <c r="AT71" i="3"/>
  <c r="AS71" i="3"/>
  <c r="AR71" i="3"/>
  <c r="AQ71" i="3"/>
  <c r="AP71" i="3"/>
  <c r="BZ70" i="3"/>
  <c r="BY70" i="3"/>
  <c r="BX70" i="3"/>
  <c r="BW70" i="3"/>
  <c r="BV70" i="3"/>
  <c r="BU70" i="3"/>
  <c r="BT70" i="3"/>
  <c r="BS70" i="3"/>
  <c r="BR70" i="3"/>
  <c r="BQ70" i="3"/>
  <c r="BP70" i="3"/>
  <c r="BO70" i="3"/>
  <c r="BN70" i="3"/>
  <c r="BM70" i="3"/>
  <c r="BL70" i="3"/>
  <c r="BK70" i="3"/>
  <c r="BJ70" i="3"/>
  <c r="BI70" i="3"/>
  <c r="BH70" i="3"/>
  <c r="BG70" i="3"/>
  <c r="BF70" i="3"/>
  <c r="BE70" i="3"/>
  <c r="BD70" i="3"/>
  <c r="BC70" i="3"/>
  <c r="BB70" i="3"/>
  <c r="BA70" i="3"/>
  <c r="AZ70" i="3"/>
  <c r="AY70" i="3"/>
  <c r="AX70" i="3"/>
  <c r="AW70" i="3"/>
  <c r="AV70" i="3"/>
  <c r="AU70" i="3"/>
  <c r="AT70" i="3"/>
  <c r="AS70" i="3"/>
  <c r="AR70" i="3"/>
  <c r="AQ70" i="3"/>
  <c r="AP70" i="3"/>
  <c r="BZ69" i="3"/>
  <c r="BY69" i="3"/>
  <c r="BX69" i="3"/>
  <c r="BW69" i="3"/>
  <c r="BV69" i="3"/>
  <c r="BU69" i="3"/>
  <c r="BT69" i="3"/>
  <c r="BS69" i="3"/>
  <c r="BR69" i="3"/>
  <c r="BQ69" i="3"/>
  <c r="BP69" i="3"/>
  <c r="BO69" i="3"/>
  <c r="BN69" i="3"/>
  <c r="BM69" i="3"/>
  <c r="BL69" i="3"/>
  <c r="BK69" i="3"/>
  <c r="BJ69" i="3"/>
  <c r="BI69" i="3"/>
  <c r="BH69" i="3"/>
  <c r="BG69" i="3"/>
  <c r="BF69" i="3"/>
  <c r="BE69" i="3"/>
  <c r="BD69" i="3"/>
  <c r="BC69" i="3"/>
  <c r="BB69" i="3"/>
  <c r="BA69" i="3"/>
  <c r="AZ69" i="3"/>
  <c r="AY69" i="3"/>
  <c r="AX69" i="3"/>
  <c r="AW69" i="3"/>
  <c r="AV69" i="3"/>
  <c r="AU69" i="3"/>
  <c r="AT69" i="3"/>
  <c r="AS69" i="3"/>
  <c r="AR69" i="3"/>
  <c r="AQ69" i="3"/>
  <c r="AP69" i="3"/>
  <c r="BZ68" i="3"/>
  <c r="BY68" i="3"/>
  <c r="BX68" i="3"/>
  <c r="BW68" i="3"/>
  <c r="BV68" i="3"/>
  <c r="BU68" i="3"/>
  <c r="BT68" i="3"/>
  <c r="BS68" i="3"/>
  <c r="BR68" i="3"/>
  <c r="BQ68" i="3"/>
  <c r="BP68" i="3"/>
  <c r="BO68" i="3"/>
  <c r="BN68" i="3"/>
  <c r="BM68" i="3"/>
  <c r="BL68" i="3"/>
  <c r="BK68" i="3"/>
  <c r="BJ68" i="3"/>
  <c r="BI68" i="3"/>
  <c r="BH68" i="3"/>
  <c r="BG68" i="3"/>
  <c r="BF68" i="3"/>
  <c r="BE68" i="3"/>
  <c r="BD68" i="3"/>
  <c r="BC68" i="3"/>
  <c r="BB68" i="3"/>
  <c r="BA68" i="3"/>
  <c r="AZ68" i="3"/>
  <c r="AY68" i="3"/>
  <c r="AX68" i="3"/>
  <c r="AW68" i="3"/>
  <c r="AV68" i="3"/>
  <c r="AU68" i="3"/>
  <c r="AT68" i="3"/>
  <c r="AS68" i="3"/>
  <c r="AR68" i="3"/>
  <c r="AQ68" i="3"/>
  <c r="AP68" i="3"/>
  <c r="BZ67" i="3"/>
  <c r="BY67" i="3"/>
  <c r="BX67" i="3"/>
  <c r="BW67" i="3"/>
  <c r="BV67" i="3"/>
  <c r="BU67" i="3"/>
  <c r="BT67" i="3"/>
  <c r="BS67" i="3"/>
  <c r="BR67" i="3"/>
  <c r="BQ67" i="3"/>
  <c r="BP67" i="3"/>
  <c r="BO67" i="3"/>
  <c r="BN67" i="3"/>
  <c r="BM67" i="3"/>
  <c r="BL67" i="3"/>
  <c r="BK67" i="3"/>
  <c r="BJ67" i="3"/>
  <c r="BI67" i="3"/>
  <c r="BH67" i="3"/>
  <c r="BG67" i="3"/>
  <c r="BF67" i="3"/>
  <c r="BE67" i="3"/>
  <c r="BD67" i="3"/>
  <c r="BC67" i="3"/>
  <c r="BB67" i="3"/>
  <c r="BA67" i="3"/>
  <c r="AZ67" i="3"/>
  <c r="AY67" i="3"/>
  <c r="AX67" i="3"/>
  <c r="AW67" i="3"/>
  <c r="AV67" i="3"/>
  <c r="AU67" i="3"/>
  <c r="AT67" i="3"/>
  <c r="AS67" i="3"/>
  <c r="AR67" i="3"/>
  <c r="AQ67" i="3"/>
  <c r="AP67" i="3"/>
  <c r="BZ66" i="3"/>
  <c r="BY66" i="3"/>
  <c r="BX66" i="3"/>
  <c r="BW66" i="3"/>
  <c r="BV66" i="3"/>
  <c r="BU66" i="3"/>
  <c r="BT66" i="3"/>
  <c r="BS66" i="3"/>
  <c r="BR66" i="3"/>
  <c r="BQ66" i="3"/>
  <c r="BP66" i="3"/>
  <c r="BO66" i="3"/>
  <c r="BN66" i="3"/>
  <c r="BM66" i="3"/>
  <c r="BL66" i="3"/>
  <c r="BK66" i="3"/>
  <c r="BJ66" i="3"/>
  <c r="BI66" i="3"/>
  <c r="BH66" i="3"/>
  <c r="BG66" i="3"/>
  <c r="BF66" i="3"/>
  <c r="BE66" i="3"/>
  <c r="BD66" i="3"/>
  <c r="BC66" i="3"/>
  <c r="BB66" i="3"/>
  <c r="BA66" i="3"/>
  <c r="AZ66" i="3"/>
  <c r="AY66" i="3"/>
  <c r="AX66" i="3"/>
  <c r="AW66" i="3"/>
  <c r="AV66" i="3"/>
  <c r="AU66" i="3"/>
  <c r="AT66" i="3"/>
  <c r="AS66" i="3"/>
  <c r="AR66" i="3"/>
  <c r="AQ66" i="3"/>
  <c r="AP66" i="3"/>
  <c r="BZ65" i="3"/>
  <c r="BY65" i="3"/>
  <c r="BX65" i="3"/>
  <c r="BW65" i="3"/>
  <c r="BV65" i="3"/>
  <c r="BU65" i="3"/>
  <c r="BT65" i="3"/>
  <c r="BS65" i="3"/>
  <c r="BR65" i="3"/>
  <c r="BQ65" i="3"/>
  <c r="BP65" i="3"/>
  <c r="BO65" i="3"/>
  <c r="BN65" i="3"/>
  <c r="BM65" i="3"/>
  <c r="BL65" i="3"/>
  <c r="BK65" i="3"/>
  <c r="BJ65" i="3"/>
  <c r="BI65" i="3"/>
  <c r="BH65" i="3"/>
  <c r="BG65" i="3"/>
  <c r="BF65" i="3"/>
  <c r="BE65" i="3"/>
  <c r="BD65" i="3"/>
  <c r="BC65" i="3"/>
  <c r="BB65" i="3"/>
  <c r="BA65" i="3"/>
  <c r="AZ65" i="3"/>
  <c r="AY65" i="3"/>
  <c r="AX65" i="3"/>
  <c r="AW65" i="3"/>
  <c r="AV65" i="3"/>
  <c r="AU65" i="3"/>
  <c r="AT65" i="3"/>
  <c r="AS65" i="3"/>
  <c r="AR65" i="3"/>
  <c r="AQ65" i="3"/>
  <c r="AP65" i="3"/>
  <c r="BZ64" i="3"/>
  <c r="BY64" i="3"/>
  <c r="BX64" i="3"/>
  <c r="BW64" i="3"/>
  <c r="BV64" i="3"/>
  <c r="BU64" i="3"/>
  <c r="BT64" i="3"/>
  <c r="BS64" i="3"/>
  <c r="BR64" i="3"/>
  <c r="BQ64" i="3"/>
  <c r="BP64" i="3"/>
  <c r="BO64" i="3"/>
  <c r="BN64" i="3"/>
  <c r="BM64" i="3"/>
  <c r="BL64" i="3"/>
  <c r="BK64" i="3"/>
  <c r="BJ64" i="3"/>
  <c r="BI64" i="3"/>
  <c r="BH64" i="3"/>
  <c r="BG64" i="3"/>
  <c r="BF64" i="3"/>
  <c r="BE64" i="3"/>
  <c r="BD64" i="3"/>
  <c r="BC64" i="3"/>
  <c r="BB64" i="3"/>
  <c r="BA64" i="3"/>
  <c r="AZ64" i="3"/>
  <c r="AY64" i="3"/>
  <c r="AX64" i="3"/>
  <c r="AW64" i="3"/>
  <c r="AV64" i="3"/>
  <c r="AU64" i="3"/>
  <c r="AT64" i="3"/>
  <c r="AS64" i="3"/>
  <c r="AR64" i="3"/>
  <c r="AQ64" i="3"/>
  <c r="AP64" i="3"/>
  <c r="BZ63" i="3"/>
  <c r="BY63" i="3"/>
  <c r="BX63" i="3"/>
  <c r="BW63" i="3"/>
  <c r="BV63" i="3"/>
  <c r="BU63" i="3"/>
  <c r="BT63" i="3"/>
  <c r="BS63" i="3"/>
  <c r="BR63" i="3"/>
  <c r="BQ63" i="3"/>
  <c r="BP63" i="3"/>
  <c r="BO63" i="3"/>
  <c r="BN63" i="3"/>
  <c r="BM63" i="3"/>
  <c r="BL63" i="3"/>
  <c r="BK63" i="3"/>
  <c r="BJ63" i="3"/>
  <c r="BI63" i="3"/>
  <c r="BH63" i="3"/>
  <c r="BG63" i="3"/>
  <c r="BF63" i="3"/>
  <c r="BE63" i="3"/>
  <c r="BD63" i="3"/>
  <c r="BC63" i="3"/>
  <c r="BB63" i="3"/>
  <c r="BA63" i="3"/>
  <c r="AZ63" i="3"/>
  <c r="AY63" i="3"/>
  <c r="AX63" i="3"/>
  <c r="AW63" i="3"/>
  <c r="AV63" i="3"/>
  <c r="AU63" i="3"/>
  <c r="AT63" i="3"/>
  <c r="AS63" i="3"/>
  <c r="AR63" i="3"/>
  <c r="AQ63" i="3"/>
  <c r="AP63" i="3"/>
  <c r="BZ61" i="3"/>
  <c r="BY61" i="3"/>
  <c r="BX61" i="3"/>
  <c r="BW61" i="3"/>
  <c r="BV61" i="3"/>
  <c r="BU61" i="3"/>
  <c r="BT61" i="3"/>
  <c r="BS61" i="3"/>
  <c r="BR61" i="3"/>
  <c r="BQ61" i="3"/>
  <c r="BP61" i="3"/>
  <c r="BO61" i="3"/>
  <c r="BN61" i="3"/>
  <c r="BM61" i="3"/>
  <c r="BL61" i="3"/>
  <c r="BK61" i="3"/>
  <c r="BJ61" i="3"/>
  <c r="BI61" i="3"/>
  <c r="BH61" i="3"/>
  <c r="BG61" i="3"/>
  <c r="BF61" i="3"/>
  <c r="BE61" i="3"/>
  <c r="BD61" i="3"/>
  <c r="BC61" i="3"/>
  <c r="BB61" i="3"/>
  <c r="BA61" i="3"/>
  <c r="AZ61" i="3"/>
  <c r="AY61" i="3"/>
  <c r="AX61" i="3"/>
  <c r="AW61" i="3"/>
  <c r="AV61" i="3"/>
  <c r="AU61" i="3"/>
  <c r="AT61" i="3"/>
  <c r="AS61" i="3"/>
  <c r="AR61" i="3"/>
  <c r="AQ61" i="3"/>
  <c r="AP61" i="3"/>
  <c r="BZ60" i="3"/>
  <c r="BY60" i="3"/>
  <c r="BX60" i="3"/>
  <c r="BW60" i="3"/>
  <c r="BV60" i="3"/>
  <c r="BU60" i="3"/>
  <c r="BT60" i="3"/>
  <c r="BS60" i="3"/>
  <c r="BR60" i="3"/>
  <c r="BQ60" i="3"/>
  <c r="BP60" i="3"/>
  <c r="BO60" i="3"/>
  <c r="BN60" i="3"/>
  <c r="BM60" i="3"/>
  <c r="BL60" i="3"/>
  <c r="BK60" i="3"/>
  <c r="BJ60" i="3"/>
  <c r="BI60" i="3"/>
  <c r="BH60" i="3"/>
  <c r="BG60" i="3"/>
  <c r="BF60" i="3"/>
  <c r="BE60" i="3"/>
  <c r="BD60" i="3"/>
  <c r="BC60" i="3"/>
  <c r="BB60" i="3"/>
  <c r="BA60" i="3"/>
  <c r="AZ60" i="3"/>
  <c r="AY60" i="3"/>
  <c r="AX60" i="3"/>
  <c r="AW60" i="3"/>
  <c r="AV60" i="3"/>
  <c r="AU60" i="3"/>
  <c r="AT60" i="3"/>
  <c r="AS60" i="3"/>
  <c r="AR60" i="3"/>
  <c r="AQ60" i="3"/>
  <c r="AP60" i="3"/>
  <c r="BZ59" i="3"/>
  <c r="BY59" i="3"/>
  <c r="BX59" i="3"/>
  <c r="BW59" i="3"/>
  <c r="BV59" i="3"/>
  <c r="BU59" i="3"/>
  <c r="BT59" i="3"/>
  <c r="BS59" i="3"/>
  <c r="BR59" i="3"/>
  <c r="BQ59" i="3"/>
  <c r="BP59" i="3"/>
  <c r="BO59" i="3"/>
  <c r="BN59" i="3"/>
  <c r="BM59" i="3"/>
  <c r="BL59" i="3"/>
  <c r="BK59" i="3"/>
  <c r="BJ59" i="3"/>
  <c r="BI59" i="3"/>
  <c r="BH59" i="3"/>
  <c r="BG59" i="3"/>
  <c r="BF59" i="3"/>
  <c r="BE59" i="3"/>
  <c r="BD59" i="3"/>
  <c r="BC59" i="3"/>
  <c r="BB59" i="3"/>
  <c r="BA59" i="3"/>
  <c r="AZ59" i="3"/>
  <c r="AY59" i="3"/>
  <c r="AX59" i="3"/>
  <c r="AW59" i="3"/>
  <c r="AV59" i="3"/>
  <c r="AU59" i="3"/>
  <c r="AT59" i="3"/>
  <c r="AS59" i="3"/>
  <c r="AR59" i="3"/>
  <c r="AQ59" i="3"/>
  <c r="AP59" i="3"/>
  <c r="BZ58" i="3"/>
  <c r="BY58" i="3"/>
  <c r="BX58" i="3"/>
  <c r="BW58" i="3"/>
  <c r="BV58" i="3"/>
  <c r="BU58" i="3"/>
  <c r="BT58" i="3"/>
  <c r="BS58" i="3"/>
  <c r="BR58" i="3"/>
  <c r="BQ58" i="3"/>
  <c r="BP58" i="3"/>
  <c r="BO58" i="3"/>
  <c r="BN58" i="3"/>
  <c r="BM58" i="3"/>
  <c r="BL58" i="3"/>
  <c r="BK58" i="3"/>
  <c r="BJ58" i="3"/>
  <c r="BI58" i="3"/>
  <c r="BH58" i="3"/>
  <c r="BG58" i="3"/>
  <c r="BF58" i="3"/>
  <c r="BE58" i="3"/>
  <c r="BD58" i="3"/>
  <c r="BC58" i="3"/>
  <c r="BB58" i="3"/>
  <c r="BA58" i="3"/>
  <c r="AZ58" i="3"/>
  <c r="AY58" i="3"/>
  <c r="AX58" i="3"/>
  <c r="AW58" i="3"/>
  <c r="AV58" i="3"/>
  <c r="AU58" i="3"/>
  <c r="AT58" i="3"/>
  <c r="AS58" i="3"/>
  <c r="AR58" i="3"/>
  <c r="AQ58" i="3"/>
  <c r="AP58" i="3"/>
  <c r="BZ57" i="3"/>
  <c r="BY57" i="3"/>
  <c r="BX57" i="3"/>
  <c r="BW57" i="3"/>
  <c r="BV57" i="3"/>
  <c r="BU57" i="3"/>
  <c r="BT57" i="3"/>
  <c r="BS57" i="3"/>
  <c r="BR57" i="3"/>
  <c r="BQ57" i="3"/>
  <c r="BP57" i="3"/>
  <c r="BO57" i="3"/>
  <c r="BN57" i="3"/>
  <c r="BM57" i="3"/>
  <c r="BL57" i="3"/>
  <c r="BK57" i="3"/>
  <c r="BJ57" i="3"/>
  <c r="BI57" i="3"/>
  <c r="BH57" i="3"/>
  <c r="BG57" i="3"/>
  <c r="BF57" i="3"/>
  <c r="BE57" i="3"/>
  <c r="BD57" i="3"/>
  <c r="BC57" i="3"/>
  <c r="BB57" i="3"/>
  <c r="BA57" i="3"/>
  <c r="AZ57" i="3"/>
  <c r="AY57" i="3"/>
  <c r="AX57" i="3"/>
  <c r="AW57" i="3"/>
  <c r="AV57" i="3"/>
  <c r="AU57" i="3"/>
  <c r="AT57" i="3"/>
  <c r="AS57" i="3"/>
  <c r="AR57" i="3"/>
  <c r="AQ57" i="3"/>
  <c r="AP57" i="3"/>
  <c r="BZ56" i="3"/>
  <c r="BY56" i="3"/>
  <c r="BX56" i="3"/>
  <c r="BW56" i="3"/>
  <c r="BV56" i="3"/>
  <c r="BU56" i="3"/>
  <c r="BT56" i="3"/>
  <c r="BS56" i="3"/>
  <c r="BR56" i="3"/>
  <c r="BQ56" i="3"/>
  <c r="BP56" i="3"/>
  <c r="BO56" i="3"/>
  <c r="BN56" i="3"/>
  <c r="BM56" i="3"/>
  <c r="BL56" i="3"/>
  <c r="BK56" i="3"/>
  <c r="BJ56" i="3"/>
  <c r="BI56" i="3"/>
  <c r="BH56" i="3"/>
  <c r="BG56" i="3"/>
  <c r="BF56" i="3"/>
  <c r="BE56" i="3"/>
  <c r="BD56" i="3"/>
  <c r="BC56" i="3"/>
  <c r="BB56" i="3"/>
  <c r="BA56" i="3"/>
  <c r="AZ56" i="3"/>
  <c r="AY56" i="3"/>
  <c r="AX56" i="3"/>
  <c r="AW56" i="3"/>
  <c r="AV56" i="3"/>
  <c r="AU56" i="3"/>
  <c r="AT56" i="3"/>
  <c r="AS56" i="3"/>
  <c r="AR56" i="3"/>
  <c r="AQ56" i="3"/>
  <c r="AP56" i="3"/>
  <c r="BZ55" i="3"/>
  <c r="BY55" i="3"/>
  <c r="BX55" i="3"/>
  <c r="BW55" i="3"/>
  <c r="BV55" i="3"/>
  <c r="BU55" i="3"/>
  <c r="BT55" i="3"/>
  <c r="BS55" i="3"/>
  <c r="BR55" i="3"/>
  <c r="BQ55" i="3"/>
  <c r="BP55" i="3"/>
  <c r="BO55" i="3"/>
  <c r="BN55" i="3"/>
  <c r="BM55" i="3"/>
  <c r="BL55" i="3"/>
  <c r="BK55" i="3"/>
  <c r="BJ55" i="3"/>
  <c r="BI55" i="3"/>
  <c r="BH55" i="3"/>
  <c r="BG55" i="3"/>
  <c r="BF55" i="3"/>
  <c r="BE55" i="3"/>
  <c r="BD55" i="3"/>
  <c r="BC55" i="3"/>
  <c r="BB55" i="3"/>
  <c r="BA55" i="3"/>
  <c r="AZ55" i="3"/>
  <c r="AY55" i="3"/>
  <c r="AX55" i="3"/>
  <c r="AW55" i="3"/>
  <c r="AV55" i="3"/>
  <c r="AU55" i="3"/>
  <c r="AT55" i="3"/>
  <c r="AS55" i="3"/>
  <c r="AR55" i="3"/>
  <c r="AQ55" i="3"/>
  <c r="AP55" i="3"/>
  <c r="BZ54" i="3"/>
  <c r="BY54" i="3"/>
  <c r="BX54" i="3"/>
  <c r="BW54" i="3"/>
  <c r="BV54" i="3"/>
  <c r="BU54" i="3"/>
  <c r="BT54" i="3"/>
  <c r="BS54" i="3"/>
  <c r="BR54" i="3"/>
  <c r="BQ54" i="3"/>
  <c r="BP54" i="3"/>
  <c r="BO54" i="3"/>
  <c r="BN54" i="3"/>
  <c r="BM54" i="3"/>
  <c r="BL54" i="3"/>
  <c r="BK54" i="3"/>
  <c r="BJ54" i="3"/>
  <c r="BI54" i="3"/>
  <c r="BH54" i="3"/>
  <c r="BG54" i="3"/>
  <c r="BF54" i="3"/>
  <c r="BE54" i="3"/>
  <c r="BD54" i="3"/>
  <c r="BC54" i="3"/>
  <c r="BB54" i="3"/>
  <c r="BA54" i="3"/>
  <c r="AZ54" i="3"/>
  <c r="AY54" i="3"/>
  <c r="AX54" i="3"/>
  <c r="AW54" i="3"/>
  <c r="AV54" i="3"/>
  <c r="AU54" i="3"/>
  <c r="AT54" i="3"/>
  <c r="AS54" i="3"/>
  <c r="AR54" i="3"/>
  <c r="AQ54" i="3"/>
  <c r="AP54" i="3"/>
  <c r="BZ53" i="3"/>
  <c r="BY53" i="3"/>
  <c r="BX53" i="3"/>
  <c r="BW53" i="3"/>
  <c r="BV53" i="3"/>
  <c r="BU53" i="3"/>
  <c r="BT53" i="3"/>
  <c r="BS53" i="3"/>
  <c r="BR53" i="3"/>
  <c r="BQ53" i="3"/>
  <c r="BP53" i="3"/>
  <c r="BO53" i="3"/>
  <c r="BN53" i="3"/>
  <c r="BM53" i="3"/>
  <c r="BL53" i="3"/>
  <c r="BK53" i="3"/>
  <c r="BJ53" i="3"/>
  <c r="BI53" i="3"/>
  <c r="BH53" i="3"/>
  <c r="BG53" i="3"/>
  <c r="BF53" i="3"/>
  <c r="BE53" i="3"/>
  <c r="BD53" i="3"/>
  <c r="BC53" i="3"/>
  <c r="BB53" i="3"/>
  <c r="BA53" i="3"/>
  <c r="AZ53" i="3"/>
  <c r="AY53" i="3"/>
  <c r="AX53" i="3"/>
  <c r="AW53" i="3"/>
  <c r="AV53" i="3"/>
  <c r="AU53" i="3"/>
  <c r="AT53" i="3"/>
  <c r="AS53" i="3"/>
  <c r="AR53" i="3"/>
  <c r="AQ53" i="3"/>
  <c r="AP53" i="3"/>
  <c r="BZ52" i="3"/>
  <c r="BY52" i="3"/>
  <c r="BX52" i="3"/>
  <c r="BW52" i="3"/>
  <c r="BV52" i="3"/>
  <c r="BU52" i="3"/>
  <c r="BT52" i="3"/>
  <c r="BS52" i="3"/>
  <c r="BR52" i="3"/>
  <c r="BQ52" i="3"/>
  <c r="BP52" i="3"/>
  <c r="BO52" i="3"/>
  <c r="BN52" i="3"/>
  <c r="BM52" i="3"/>
  <c r="BL52" i="3"/>
  <c r="BK52" i="3"/>
  <c r="BJ52" i="3"/>
  <c r="BI52" i="3"/>
  <c r="BH52" i="3"/>
  <c r="BG52" i="3"/>
  <c r="BF52" i="3"/>
  <c r="BE52" i="3"/>
  <c r="BD52" i="3"/>
  <c r="BC52" i="3"/>
  <c r="BB52" i="3"/>
  <c r="BA52" i="3"/>
  <c r="AZ52" i="3"/>
  <c r="AY52" i="3"/>
  <c r="AX52" i="3"/>
  <c r="AW52" i="3"/>
  <c r="AV52" i="3"/>
  <c r="AU52" i="3"/>
  <c r="AT52" i="3"/>
  <c r="AS52" i="3"/>
  <c r="AR52" i="3"/>
  <c r="AQ52" i="3"/>
  <c r="AP52" i="3"/>
  <c r="BZ51" i="3"/>
  <c r="BY51" i="3"/>
  <c r="BX51" i="3"/>
  <c r="BW51" i="3"/>
  <c r="BV51" i="3"/>
  <c r="BU51" i="3"/>
  <c r="BT51" i="3"/>
  <c r="BS51" i="3"/>
  <c r="BR51" i="3"/>
  <c r="BQ51" i="3"/>
  <c r="BP51" i="3"/>
  <c r="BO51" i="3"/>
  <c r="BN51" i="3"/>
  <c r="BM51" i="3"/>
  <c r="BL51" i="3"/>
  <c r="BK51" i="3"/>
  <c r="BJ51" i="3"/>
  <c r="BI51" i="3"/>
  <c r="BH51" i="3"/>
  <c r="BG51" i="3"/>
  <c r="BF51" i="3"/>
  <c r="BE51" i="3"/>
  <c r="BD51" i="3"/>
  <c r="BC51" i="3"/>
  <c r="BB51" i="3"/>
  <c r="BA51" i="3"/>
  <c r="AZ51" i="3"/>
  <c r="AY51" i="3"/>
  <c r="AX51" i="3"/>
  <c r="AW51" i="3"/>
  <c r="AV51" i="3"/>
  <c r="AU51" i="3"/>
  <c r="AT51" i="3"/>
  <c r="AS51" i="3"/>
  <c r="AR51" i="3"/>
  <c r="AQ51" i="3"/>
  <c r="AP51" i="3"/>
  <c r="BZ50" i="3"/>
  <c r="BY50" i="3"/>
  <c r="BX50" i="3"/>
  <c r="BW50" i="3"/>
  <c r="BV50" i="3"/>
  <c r="BU50" i="3"/>
  <c r="BT50" i="3"/>
  <c r="BS50" i="3"/>
  <c r="BR50" i="3"/>
  <c r="BQ50" i="3"/>
  <c r="BP50" i="3"/>
  <c r="BO50" i="3"/>
  <c r="BN50" i="3"/>
  <c r="BM50" i="3"/>
  <c r="BL50" i="3"/>
  <c r="BK50" i="3"/>
  <c r="BJ50" i="3"/>
  <c r="BI50" i="3"/>
  <c r="BH50" i="3"/>
  <c r="BG50" i="3"/>
  <c r="BF50" i="3"/>
  <c r="BE50" i="3"/>
  <c r="BD50" i="3"/>
  <c r="BC50" i="3"/>
  <c r="BB50" i="3"/>
  <c r="BA50" i="3"/>
  <c r="AZ50" i="3"/>
  <c r="AY50" i="3"/>
  <c r="AX50" i="3"/>
  <c r="AW50" i="3"/>
  <c r="AV50" i="3"/>
  <c r="AU50" i="3"/>
  <c r="AT50" i="3"/>
  <c r="AS50" i="3"/>
  <c r="AR50" i="3"/>
  <c r="AQ50" i="3"/>
  <c r="AP50" i="3"/>
  <c r="BZ49" i="3"/>
  <c r="BY49" i="3"/>
  <c r="BX49" i="3"/>
  <c r="BW49" i="3"/>
  <c r="BV49" i="3"/>
  <c r="BU49" i="3"/>
  <c r="BT49" i="3"/>
  <c r="BS49" i="3"/>
  <c r="BR49" i="3"/>
  <c r="BQ49" i="3"/>
  <c r="BP49" i="3"/>
  <c r="BO49" i="3"/>
  <c r="BN49" i="3"/>
  <c r="BM49" i="3"/>
  <c r="BL49" i="3"/>
  <c r="BK49" i="3"/>
  <c r="BJ49" i="3"/>
  <c r="BI49" i="3"/>
  <c r="BH49" i="3"/>
  <c r="BG49" i="3"/>
  <c r="BF49" i="3"/>
  <c r="BE49" i="3"/>
  <c r="BD49" i="3"/>
  <c r="BC49" i="3"/>
  <c r="BB49" i="3"/>
  <c r="BA49" i="3"/>
  <c r="AZ49" i="3"/>
  <c r="AY49" i="3"/>
  <c r="AX49" i="3"/>
  <c r="AW49" i="3"/>
  <c r="AV49" i="3"/>
  <c r="AU49" i="3"/>
  <c r="AT49" i="3"/>
  <c r="AS49" i="3"/>
  <c r="AR49" i="3"/>
  <c r="AQ49" i="3"/>
  <c r="AP49" i="3"/>
  <c r="BZ48" i="3"/>
  <c r="BY48" i="3"/>
  <c r="BX48" i="3"/>
  <c r="BW48" i="3"/>
  <c r="BV48" i="3"/>
  <c r="BU48" i="3"/>
  <c r="BT48" i="3"/>
  <c r="BS48" i="3"/>
  <c r="BR48" i="3"/>
  <c r="BQ48" i="3"/>
  <c r="BP48" i="3"/>
  <c r="BO48" i="3"/>
  <c r="BN48" i="3"/>
  <c r="BM48" i="3"/>
  <c r="BL48" i="3"/>
  <c r="BK48" i="3"/>
  <c r="BJ48" i="3"/>
  <c r="BI48" i="3"/>
  <c r="BH48" i="3"/>
  <c r="BG48" i="3"/>
  <c r="BF48" i="3"/>
  <c r="BE48" i="3"/>
  <c r="BD48" i="3"/>
  <c r="BC48" i="3"/>
  <c r="BB48" i="3"/>
  <c r="BA48" i="3"/>
  <c r="AZ48" i="3"/>
  <c r="AY48" i="3"/>
  <c r="AX48" i="3"/>
  <c r="AW48" i="3"/>
  <c r="AV48" i="3"/>
  <c r="AU48" i="3"/>
  <c r="AT48" i="3"/>
  <c r="AS48" i="3"/>
  <c r="AR48" i="3"/>
  <c r="AQ48" i="3"/>
  <c r="AP48" i="3"/>
  <c r="BZ47" i="3"/>
  <c r="BY47" i="3"/>
  <c r="BX47" i="3"/>
  <c r="BW47" i="3"/>
  <c r="BV47" i="3"/>
  <c r="BU47" i="3"/>
  <c r="BT47" i="3"/>
  <c r="BS47" i="3"/>
  <c r="BR47" i="3"/>
  <c r="BQ47" i="3"/>
  <c r="BP47" i="3"/>
  <c r="BO47" i="3"/>
  <c r="BN47" i="3"/>
  <c r="BM47" i="3"/>
  <c r="BL47" i="3"/>
  <c r="BK47" i="3"/>
  <c r="BJ47" i="3"/>
  <c r="BI47" i="3"/>
  <c r="BH47" i="3"/>
  <c r="BG47" i="3"/>
  <c r="BF47" i="3"/>
  <c r="BE47" i="3"/>
  <c r="BD47" i="3"/>
  <c r="BC47" i="3"/>
  <c r="BB47" i="3"/>
  <c r="BA47" i="3"/>
  <c r="AZ47" i="3"/>
  <c r="AY47" i="3"/>
  <c r="AX47" i="3"/>
  <c r="AW47" i="3"/>
  <c r="AV47" i="3"/>
  <c r="AU47" i="3"/>
  <c r="AT47" i="3"/>
  <c r="AS47" i="3"/>
  <c r="AR47" i="3"/>
  <c r="AQ47" i="3"/>
  <c r="AP47" i="3"/>
  <c r="BZ46" i="3"/>
  <c r="BY46" i="3"/>
  <c r="BX46" i="3"/>
  <c r="BW46" i="3"/>
  <c r="BV46" i="3"/>
  <c r="BU46" i="3"/>
  <c r="BT46" i="3"/>
  <c r="BS46" i="3"/>
  <c r="BR46" i="3"/>
  <c r="BQ46" i="3"/>
  <c r="BP46" i="3"/>
  <c r="BO46" i="3"/>
  <c r="BN46" i="3"/>
  <c r="BM46" i="3"/>
  <c r="BL46" i="3"/>
  <c r="BK46" i="3"/>
  <c r="BJ46" i="3"/>
  <c r="BI46" i="3"/>
  <c r="BH46" i="3"/>
  <c r="BG46" i="3"/>
  <c r="BF46" i="3"/>
  <c r="BE46" i="3"/>
  <c r="BD46" i="3"/>
  <c r="BC46" i="3"/>
  <c r="BB46" i="3"/>
  <c r="BA46" i="3"/>
  <c r="AZ46" i="3"/>
  <c r="AY46" i="3"/>
  <c r="AX46" i="3"/>
  <c r="AW46" i="3"/>
  <c r="AV46" i="3"/>
  <c r="AU46" i="3"/>
  <c r="AT46" i="3"/>
  <c r="AS46" i="3"/>
  <c r="AR46" i="3"/>
  <c r="AQ46" i="3"/>
  <c r="AP46" i="3"/>
  <c r="BZ45" i="3"/>
  <c r="BY45" i="3"/>
  <c r="BX45" i="3"/>
  <c r="BW45" i="3"/>
  <c r="BV45" i="3"/>
  <c r="BU45" i="3"/>
  <c r="BT45" i="3"/>
  <c r="BS45" i="3"/>
  <c r="BR45" i="3"/>
  <c r="BQ45" i="3"/>
  <c r="BP45" i="3"/>
  <c r="BO45" i="3"/>
  <c r="BN45" i="3"/>
  <c r="BM45" i="3"/>
  <c r="BL45" i="3"/>
  <c r="BK45" i="3"/>
  <c r="BJ45" i="3"/>
  <c r="BI45" i="3"/>
  <c r="BH45" i="3"/>
  <c r="BG45" i="3"/>
  <c r="BF45" i="3"/>
  <c r="BE45" i="3"/>
  <c r="BD45" i="3"/>
  <c r="BC45" i="3"/>
  <c r="BB45" i="3"/>
  <c r="BA45" i="3"/>
  <c r="AZ45" i="3"/>
  <c r="AY45" i="3"/>
  <c r="AX45" i="3"/>
  <c r="AW45" i="3"/>
  <c r="AV45" i="3"/>
  <c r="AU45" i="3"/>
  <c r="AT45" i="3"/>
  <c r="AS45" i="3"/>
  <c r="AR45" i="3"/>
  <c r="AQ45" i="3"/>
  <c r="AP45" i="3"/>
  <c r="BZ44" i="3"/>
  <c r="BY44" i="3"/>
  <c r="BX44" i="3"/>
  <c r="BW44" i="3"/>
  <c r="BV44" i="3"/>
  <c r="BU44" i="3"/>
  <c r="BT44" i="3"/>
  <c r="BS44" i="3"/>
  <c r="BR44" i="3"/>
  <c r="BQ44" i="3"/>
  <c r="BP44" i="3"/>
  <c r="BO44" i="3"/>
  <c r="BN44" i="3"/>
  <c r="BM44" i="3"/>
  <c r="BL44" i="3"/>
  <c r="BK44" i="3"/>
  <c r="BJ44" i="3"/>
  <c r="BI44" i="3"/>
  <c r="BH44" i="3"/>
  <c r="BG44" i="3"/>
  <c r="BF44" i="3"/>
  <c r="BE44" i="3"/>
  <c r="BD44" i="3"/>
  <c r="BC44" i="3"/>
  <c r="BB44" i="3"/>
  <c r="BA44" i="3"/>
  <c r="AZ44" i="3"/>
  <c r="AY44" i="3"/>
  <c r="AX44" i="3"/>
  <c r="AW44" i="3"/>
  <c r="AV44" i="3"/>
  <c r="AU44" i="3"/>
  <c r="AT44" i="3"/>
  <c r="AS44" i="3"/>
  <c r="AR44" i="3"/>
  <c r="AQ44" i="3"/>
  <c r="AP44" i="3"/>
  <c r="BZ43" i="3"/>
  <c r="BY43" i="3"/>
  <c r="BX43" i="3"/>
  <c r="BW43" i="3"/>
  <c r="BV43" i="3"/>
  <c r="BU43" i="3"/>
  <c r="BT43" i="3"/>
  <c r="BS43" i="3"/>
  <c r="BR43" i="3"/>
  <c r="BQ43" i="3"/>
  <c r="BP43" i="3"/>
  <c r="BO43" i="3"/>
  <c r="BN43" i="3"/>
  <c r="BM43" i="3"/>
  <c r="BL43" i="3"/>
  <c r="BK43" i="3"/>
  <c r="BJ43" i="3"/>
  <c r="BI43" i="3"/>
  <c r="BH43" i="3"/>
  <c r="BG43" i="3"/>
  <c r="BF43" i="3"/>
  <c r="BE43" i="3"/>
  <c r="BD43" i="3"/>
  <c r="BC43" i="3"/>
  <c r="BB43" i="3"/>
  <c r="BA43" i="3"/>
  <c r="AZ43" i="3"/>
  <c r="AY43" i="3"/>
  <c r="AX43" i="3"/>
  <c r="AW43" i="3"/>
  <c r="AV43" i="3"/>
  <c r="AU43" i="3"/>
  <c r="AT43" i="3"/>
  <c r="AS43" i="3"/>
  <c r="AR43" i="3"/>
  <c r="AQ43" i="3"/>
  <c r="AP43" i="3"/>
  <c r="BZ42" i="3"/>
  <c r="BY42" i="3"/>
  <c r="BX42" i="3"/>
  <c r="BW42" i="3"/>
  <c r="BV42" i="3"/>
  <c r="BU42" i="3"/>
  <c r="BT42" i="3"/>
  <c r="BS42" i="3"/>
  <c r="BR42" i="3"/>
  <c r="BQ42" i="3"/>
  <c r="BP42" i="3"/>
  <c r="BO42" i="3"/>
  <c r="BN42" i="3"/>
  <c r="BM42" i="3"/>
  <c r="BL42" i="3"/>
  <c r="BK42" i="3"/>
  <c r="BJ42" i="3"/>
  <c r="BI42" i="3"/>
  <c r="BH42" i="3"/>
  <c r="BG42" i="3"/>
  <c r="BF42" i="3"/>
  <c r="BE42" i="3"/>
  <c r="BD42" i="3"/>
  <c r="BC42" i="3"/>
  <c r="BB42" i="3"/>
  <c r="BA42" i="3"/>
  <c r="AZ42" i="3"/>
  <c r="AY42" i="3"/>
  <c r="AX42" i="3"/>
  <c r="AW42" i="3"/>
  <c r="AV42" i="3"/>
  <c r="AU42" i="3"/>
  <c r="AT42" i="3"/>
  <c r="AS42" i="3"/>
  <c r="AR42" i="3"/>
  <c r="AQ42" i="3"/>
  <c r="AP42" i="3"/>
  <c r="BZ40" i="3"/>
  <c r="BY40" i="3"/>
  <c r="BX40" i="3"/>
  <c r="BW40" i="3"/>
  <c r="BV40" i="3"/>
  <c r="BU40" i="3"/>
  <c r="BT40" i="3"/>
  <c r="BS40" i="3"/>
  <c r="BR40" i="3"/>
  <c r="BQ40" i="3"/>
  <c r="BP40" i="3"/>
  <c r="BO40" i="3"/>
  <c r="BN40" i="3"/>
  <c r="BM40" i="3"/>
  <c r="BL40" i="3"/>
  <c r="BK40" i="3"/>
  <c r="BJ40" i="3"/>
  <c r="BI40" i="3"/>
  <c r="BH40" i="3"/>
  <c r="BG40" i="3"/>
  <c r="BF40" i="3"/>
  <c r="BE40" i="3"/>
  <c r="BD40" i="3"/>
  <c r="BC40" i="3"/>
  <c r="BB40" i="3"/>
  <c r="BA40" i="3"/>
  <c r="AZ40" i="3"/>
  <c r="AY40" i="3"/>
  <c r="AX40" i="3"/>
  <c r="AW40" i="3"/>
  <c r="AV40" i="3"/>
  <c r="AU40" i="3"/>
  <c r="AT40" i="3"/>
  <c r="AS40" i="3"/>
  <c r="AR40" i="3"/>
  <c r="AQ40" i="3"/>
  <c r="AP40" i="3"/>
  <c r="BZ39" i="3"/>
  <c r="BY39" i="3"/>
  <c r="BX39" i="3"/>
  <c r="BW39" i="3"/>
  <c r="BV39" i="3"/>
  <c r="BU39" i="3"/>
  <c r="BT39" i="3"/>
  <c r="BS39" i="3"/>
  <c r="BR39" i="3"/>
  <c r="BQ39" i="3"/>
  <c r="BP39" i="3"/>
  <c r="BO39" i="3"/>
  <c r="BN39" i="3"/>
  <c r="BM39" i="3"/>
  <c r="BL39" i="3"/>
  <c r="BK39" i="3"/>
  <c r="BJ39" i="3"/>
  <c r="BI39" i="3"/>
  <c r="BH39" i="3"/>
  <c r="BG39" i="3"/>
  <c r="BF39" i="3"/>
  <c r="BE39" i="3"/>
  <c r="BD39" i="3"/>
  <c r="BC39" i="3"/>
  <c r="BB39" i="3"/>
  <c r="BA39" i="3"/>
  <c r="AZ39" i="3"/>
  <c r="AY39" i="3"/>
  <c r="AX39" i="3"/>
  <c r="AW39" i="3"/>
  <c r="AV39" i="3"/>
  <c r="AU39" i="3"/>
  <c r="AT39" i="3"/>
  <c r="AS39" i="3"/>
  <c r="AR39" i="3"/>
  <c r="AQ39" i="3"/>
  <c r="AP39" i="3"/>
  <c r="BZ38" i="3"/>
  <c r="BY38" i="3"/>
  <c r="BX38" i="3"/>
  <c r="BW38" i="3"/>
  <c r="BV38" i="3"/>
  <c r="BU38" i="3"/>
  <c r="BT38" i="3"/>
  <c r="BS38" i="3"/>
  <c r="BR38" i="3"/>
  <c r="BQ38" i="3"/>
  <c r="BP38" i="3"/>
  <c r="BO38" i="3"/>
  <c r="BN38" i="3"/>
  <c r="BM38" i="3"/>
  <c r="BL38" i="3"/>
  <c r="BK38" i="3"/>
  <c r="BJ38" i="3"/>
  <c r="BI38" i="3"/>
  <c r="BH38" i="3"/>
  <c r="BG38" i="3"/>
  <c r="BF38" i="3"/>
  <c r="BE38" i="3"/>
  <c r="BD38" i="3"/>
  <c r="BC38" i="3"/>
  <c r="BB38" i="3"/>
  <c r="BA38" i="3"/>
  <c r="AZ38" i="3"/>
  <c r="AY38" i="3"/>
  <c r="AX38" i="3"/>
  <c r="AW38" i="3"/>
  <c r="AV38" i="3"/>
  <c r="AU38" i="3"/>
  <c r="AT38" i="3"/>
  <c r="AS38" i="3"/>
  <c r="AR38" i="3"/>
  <c r="AQ38" i="3"/>
  <c r="AP38" i="3"/>
  <c r="BZ37" i="3"/>
  <c r="BY37" i="3"/>
  <c r="BX37" i="3"/>
  <c r="BW37" i="3"/>
  <c r="BV37" i="3"/>
  <c r="BU37" i="3"/>
  <c r="BT37" i="3"/>
  <c r="BS37" i="3"/>
  <c r="BR37" i="3"/>
  <c r="BQ37" i="3"/>
  <c r="BP37" i="3"/>
  <c r="BO37" i="3"/>
  <c r="BN37" i="3"/>
  <c r="BM37" i="3"/>
  <c r="BL37" i="3"/>
  <c r="BK37" i="3"/>
  <c r="BJ37" i="3"/>
  <c r="BI37" i="3"/>
  <c r="BH37" i="3"/>
  <c r="BG37" i="3"/>
  <c r="BF37" i="3"/>
  <c r="BE37" i="3"/>
  <c r="BD37" i="3"/>
  <c r="BC37" i="3"/>
  <c r="BB37" i="3"/>
  <c r="BA37" i="3"/>
  <c r="AZ37" i="3"/>
  <c r="AY37" i="3"/>
  <c r="AX37" i="3"/>
  <c r="AW37" i="3"/>
  <c r="AV37" i="3"/>
  <c r="AU37" i="3"/>
  <c r="AT37" i="3"/>
  <c r="AS37" i="3"/>
  <c r="AR37" i="3"/>
  <c r="AQ37" i="3"/>
  <c r="AP37" i="3"/>
  <c r="BZ36" i="3"/>
  <c r="BY36" i="3"/>
  <c r="BX36" i="3"/>
  <c r="BW36" i="3"/>
  <c r="BV36" i="3"/>
  <c r="BU36" i="3"/>
  <c r="BT36" i="3"/>
  <c r="BS36" i="3"/>
  <c r="BR36" i="3"/>
  <c r="BQ36" i="3"/>
  <c r="BP36" i="3"/>
  <c r="BO36" i="3"/>
  <c r="BN36" i="3"/>
  <c r="BM36" i="3"/>
  <c r="BL36" i="3"/>
  <c r="BK36" i="3"/>
  <c r="BJ36" i="3"/>
  <c r="BI36" i="3"/>
  <c r="BH36" i="3"/>
  <c r="BG36" i="3"/>
  <c r="BF36" i="3"/>
  <c r="BE36" i="3"/>
  <c r="BD36" i="3"/>
  <c r="BC36" i="3"/>
  <c r="BB36" i="3"/>
  <c r="BA36" i="3"/>
  <c r="AZ36" i="3"/>
  <c r="AY36" i="3"/>
  <c r="AX36" i="3"/>
  <c r="AW36" i="3"/>
  <c r="AV36" i="3"/>
  <c r="AU36" i="3"/>
  <c r="AT36" i="3"/>
  <c r="AS36" i="3"/>
  <c r="AR36" i="3"/>
  <c r="AQ36" i="3"/>
  <c r="AP36" i="3"/>
  <c r="BZ35" i="3"/>
  <c r="BY35" i="3"/>
  <c r="BX35" i="3"/>
  <c r="BW35" i="3"/>
  <c r="BV35" i="3"/>
  <c r="BU35" i="3"/>
  <c r="BT35" i="3"/>
  <c r="BS35" i="3"/>
  <c r="BR35" i="3"/>
  <c r="BQ35" i="3"/>
  <c r="BP35" i="3"/>
  <c r="BO35" i="3"/>
  <c r="BN35" i="3"/>
  <c r="BM35" i="3"/>
  <c r="BL35" i="3"/>
  <c r="BK35" i="3"/>
  <c r="BJ35" i="3"/>
  <c r="BI35" i="3"/>
  <c r="BH35" i="3"/>
  <c r="BG35" i="3"/>
  <c r="BF35" i="3"/>
  <c r="BE35" i="3"/>
  <c r="BD35" i="3"/>
  <c r="BC35" i="3"/>
  <c r="BB35" i="3"/>
  <c r="BA35" i="3"/>
  <c r="AZ35" i="3"/>
  <c r="AY35" i="3"/>
  <c r="AX35" i="3"/>
  <c r="AW35" i="3"/>
  <c r="AV35" i="3"/>
  <c r="AU35" i="3"/>
  <c r="AT35" i="3"/>
  <c r="AS35" i="3"/>
  <c r="AR35" i="3"/>
  <c r="AQ35" i="3"/>
  <c r="AP35" i="3"/>
  <c r="BZ34" i="3"/>
  <c r="BY34" i="3"/>
  <c r="BX34" i="3"/>
  <c r="BW34" i="3"/>
  <c r="BV34" i="3"/>
  <c r="BU34" i="3"/>
  <c r="BT34" i="3"/>
  <c r="BS34" i="3"/>
  <c r="BR34" i="3"/>
  <c r="BQ34" i="3"/>
  <c r="BP34" i="3"/>
  <c r="BO34" i="3"/>
  <c r="BN34" i="3"/>
  <c r="BM34" i="3"/>
  <c r="BL34" i="3"/>
  <c r="BK34" i="3"/>
  <c r="BJ34" i="3"/>
  <c r="BI34" i="3"/>
  <c r="BH34" i="3"/>
  <c r="BG34" i="3"/>
  <c r="BF34" i="3"/>
  <c r="BE34" i="3"/>
  <c r="BD34" i="3"/>
  <c r="BC34" i="3"/>
  <c r="BB34" i="3"/>
  <c r="BA34" i="3"/>
  <c r="AZ34" i="3"/>
  <c r="AY34" i="3"/>
  <c r="AX34" i="3"/>
  <c r="AW34" i="3"/>
  <c r="AV34" i="3"/>
  <c r="AU34" i="3"/>
  <c r="AT34" i="3"/>
  <c r="AS34" i="3"/>
  <c r="AR34" i="3"/>
  <c r="AQ34" i="3"/>
  <c r="AP34" i="3"/>
  <c r="BZ33" i="3"/>
  <c r="BY33" i="3"/>
  <c r="BX33" i="3"/>
  <c r="BW33" i="3"/>
  <c r="BV33" i="3"/>
  <c r="BU33" i="3"/>
  <c r="BT33" i="3"/>
  <c r="BS33" i="3"/>
  <c r="BR33" i="3"/>
  <c r="BQ33" i="3"/>
  <c r="BP33" i="3"/>
  <c r="BO33" i="3"/>
  <c r="BN33" i="3"/>
  <c r="BM33" i="3"/>
  <c r="BL33" i="3"/>
  <c r="BK33" i="3"/>
  <c r="BJ33" i="3"/>
  <c r="BI33" i="3"/>
  <c r="BH33" i="3"/>
  <c r="BG33" i="3"/>
  <c r="BF33" i="3"/>
  <c r="BE33" i="3"/>
  <c r="BD33" i="3"/>
  <c r="BC33" i="3"/>
  <c r="BB33" i="3"/>
  <c r="BA33" i="3"/>
  <c r="AZ33" i="3"/>
  <c r="AY33" i="3"/>
  <c r="AX33" i="3"/>
  <c r="AW33" i="3"/>
  <c r="AV33" i="3"/>
  <c r="AU33" i="3"/>
  <c r="AT33" i="3"/>
  <c r="AS33" i="3"/>
  <c r="AR33" i="3"/>
  <c r="AQ33" i="3"/>
  <c r="AP33" i="3"/>
  <c r="BZ32" i="3"/>
  <c r="BY32" i="3"/>
  <c r="BX32" i="3"/>
  <c r="BW32" i="3"/>
  <c r="BV32" i="3"/>
  <c r="BU32" i="3"/>
  <c r="BT32" i="3"/>
  <c r="BS32" i="3"/>
  <c r="BR32" i="3"/>
  <c r="BQ32" i="3"/>
  <c r="BP32" i="3"/>
  <c r="BO32" i="3"/>
  <c r="BN32" i="3"/>
  <c r="BM32" i="3"/>
  <c r="BL32" i="3"/>
  <c r="BK32" i="3"/>
  <c r="BJ32" i="3"/>
  <c r="BI32" i="3"/>
  <c r="BH32" i="3"/>
  <c r="BG32" i="3"/>
  <c r="BF32" i="3"/>
  <c r="BE32" i="3"/>
  <c r="BD32" i="3"/>
  <c r="BC32" i="3"/>
  <c r="BB32" i="3"/>
  <c r="BA32" i="3"/>
  <c r="AZ32" i="3"/>
  <c r="AY32" i="3"/>
  <c r="AX32" i="3"/>
  <c r="AW32" i="3"/>
  <c r="AV32" i="3"/>
  <c r="AU32" i="3"/>
  <c r="AT32" i="3"/>
  <c r="AS32" i="3"/>
  <c r="AR32" i="3"/>
  <c r="AQ32" i="3"/>
  <c r="AP32" i="3"/>
  <c r="BZ31" i="3"/>
  <c r="BY31" i="3"/>
  <c r="BX31" i="3"/>
  <c r="BW31" i="3"/>
  <c r="BV31" i="3"/>
  <c r="BU31" i="3"/>
  <c r="BT31" i="3"/>
  <c r="BS31" i="3"/>
  <c r="BR31" i="3"/>
  <c r="BQ31" i="3"/>
  <c r="BP31" i="3"/>
  <c r="BO31" i="3"/>
  <c r="BN31" i="3"/>
  <c r="BM31" i="3"/>
  <c r="BL31" i="3"/>
  <c r="BK31" i="3"/>
  <c r="BJ31" i="3"/>
  <c r="BI31" i="3"/>
  <c r="BH31" i="3"/>
  <c r="BG31" i="3"/>
  <c r="BF31" i="3"/>
  <c r="BE31" i="3"/>
  <c r="BD31" i="3"/>
  <c r="BC31" i="3"/>
  <c r="BB31" i="3"/>
  <c r="BA31" i="3"/>
  <c r="AZ31" i="3"/>
  <c r="AY31" i="3"/>
  <c r="AX31" i="3"/>
  <c r="AW31" i="3"/>
  <c r="AV31" i="3"/>
  <c r="AU31" i="3"/>
  <c r="AT31" i="3"/>
  <c r="AS31" i="3"/>
  <c r="AR31" i="3"/>
  <c r="AQ31" i="3"/>
  <c r="AP31" i="3"/>
  <c r="BZ30" i="3"/>
  <c r="BY30" i="3"/>
  <c r="BX30" i="3"/>
  <c r="BW30" i="3"/>
  <c r="BV30" i="3"/>
  <c r="BU30" i="3"/>
  <c r="BT30" i="3"/>
  <c r="BS30" i="3"/>
  <c r="BR30" i="3"/>
  <c r="BQ30" i="3"/>
  <c r="BP30" i="3"/>
  <c r="BO30" i="3"/>
  <c r="BN30" i="3"/>
  <c r="BM30" i="3"/>
  <c r="BL30" i="3"/>
  <c r="BK30" i="3"/>
  <c r="BJ30" i="3"/>
  <c r="BI30" i="3"/>
  <c r="BH30" i="3"/>
  <c r="BG30" i="3"/>
  <c r="BF30" i="3"/>
  <c r="BE30" i="3"/>
  <c r="BD30" i="3"/>
  <c r="BC30" i="3"/>
  <c r="BB30" i="3"/>
  <c r="BA30" i="3"/>
  <c r="AZ30" i="3"/>
  <c r="AY30" i="3"/>
  <c r="AX30" i="3"/>
  <c r="AW30" i="3"/>
  <c r="AV30" i="3"/>
  <c r="AU30" i="3"/>
  <c r="AT30" i="3"/>
  <c r="AS30" i="3"/>
  <c r="AR30" i="3"/>
  <c r="AQ30" i="3"/>
  <c r="AP30" i="3"/>
  <c r="BZ29" i="3"/>
  <c r="BY29" i="3"/>
  <c r="BX29" i="3"/>
  <c r="BW29" i="3"/>
  <c r="BV29" i="3"/>
  <c r="BU29" i="3"/>
  <c r="BT29" i="3"/>
  <c r="BS29" i="3"/>
  <c r="BR29" i="3"/>
  <c r="BQ29" i="3"/>
  <c r="BP29" i="3"/>
  <c r="BO29" i="3"/>
  <c r="BN29" i="3"/>
  <c r="BM29" i="3"/>
  <c r="BL29" i="3"/>
  <c r="BK29" i="3"/>
  <c r="BJ29" i="3"/>
  <c r="BI29" i="3"/>
  <c r="BH29" i="3"/>
  <c r="BG29" i="3"/>
  <c r="BF29" i="3"/>
  <c r="BE29" i="3"/>
  <c r="BD29" i="3"/>
  <c r="BC29" i="3"/>
  <c r="BB29" i="3"/>
  <c r="BA29" i="3"/>
  <c r="AZ29" i="3"/>
  <c r="AY29" i="3"/>
  <c r="AX29" i="3"/>
  <c r="AW29" i="3"/>
  <c r="AV29" i="3"/>
  <c r="AU29" i="3"/>
  <c r="AT29" i="3"/>
  <c r="AS29" i="3"/>
  <c r="AR29" i="3"/>
  <c r="AQ29" i="3"/>
  <c r="AP29" i="3"/>
  <c r="BZ28" i="3"/>
  <c r="BY28" i="3"/>
  <c r="BX28" i="3"/>
  <c r="BW28" i="3"/>
  <c r="BV28" i="3"/>
  <c r="BU28" i="3"/>
  <c r="BT28" i="3"/>
  <c r="BS28" i="3"/>
  <c r="BR28" i="3"/>
  <c r="BQ28" i="3"/>
  <c r="BP28" i="3"/>
  <c r="BO28" i="3"/>
  <c r="BN28" i="3"/>
  <c r="BM28" i="3"/>
  <c r="BL28" i="3"/>
  <c r="BK28" i="3"/>
  <c r="BJ28" i="3"/>
  <c r="BI28" i="3"/>
  <c r="BH28" i="3"/>
  <c r="BG28" i="3"/>
  <c r="BF28" i="3"/>
  <c r="BE28" i="3"/>
  <c r="BD28" i="3"/>
  <c r="BC28" i="3"/>
  <c r="BB28" i="3"/>
  <c r="BA28" i="3"/>
  <c r="AZ28" i="3"/>
  <c r="AY28" i="3"/>
  <c r="AX28" i="3"/>
  <c r="AW28" i="3"/>
  <c r="AV28" i="3"/>
  <c r="AU28" i="3"/>
  <c r="AT28" i="3"/>
  <c r="AS28" i="3"/>
  <c r="AR28" i="3"/>
  <c r="AQ28" i="3"/>
  <c r="AP28" i="3"/>
  <c r="BZ27" i="3"/>
  <c r="BY27" i="3"/>
  <c r="BX27" i="3"/>
  <c r="BW27" i="3"/>
  <c r="BV27" i="3"/>
  <c r="BU27" i="3"/>
  <c r="BT27" i="3"/>
  <c r="BS27" i="3"/>
  <c r="BR27" i="3"/>
  <c r="BQ27" i="3"/>
  <c r="BP27" i="3"/>
  <c r="BO27" i="3"/>
  <c r="BN27" i="3"/>
  <c r="BM27" i="3"/>
  <c r="BL27" i="3"/>
  <c r="BK27" i="3"/>
  <c r="BJ27" i="3"/>
  <c r="BI27" i="3"/>
  <c r="BH27" i="3"/>
  <c r="BG27" i="3"/>
  <c r="BF27" i="3"/>
  <c r="BE27" i="3"/>
  <c r="BD27" i="3"/>
  <c r="BC27" i="3"/>
  <c r="BB27" i="3"/>
  <c r="BA27" i="3"/>
  <c r="AZ27" i="3"/>
  <c r="AY27" i="3"/>
  <c r="AX27" i="3"/>
  <c r="AW27" i="3"/>
  <c r="AV27" i="3"/>
  <c r="AU27" i="3"/>
  <c r="AT27" i="3"/>
  <c r="AS27" i="3"/>
  <c r="AR27" i="3"/>
  <c r="AQ27" i="3"/>
  <c r="AP27" i="3"/>
  <c r="BZ26" i="3"/>
  <c r="BY26" i="3"/>
  <c r="BX26" i="3"/>
  <c r="BW26" i="3"/>
  <c r="BV26" i="3"/>
  <c r="BU26" i="3"/>
  <c r="BT26" i="3"/>
  <c r="BS26" i="3"/>
  <c r="BR26" i="3"/>
  <c r="BQ26" i="3"/>
  <c r="BP26" i="3"/>
  <c r="BO26" i="3"/>
  <c r="BN26" i="3"/>
  <c r="BM26" i="3"/>
  <c r="BL26" i="3"/>
  <c r="BK26" i="3"/>
  <c r="BJ26" i="3"/>
  <c r="BI26" i="3"/>
  <c r="BH26" i="3"/>
  <c r="BG26" i="3"/>
  <c r="BF26" i="3"/>
  <c r="BE26" i="3"/>
  <c r="BD26" i="3"/>
  <c r="BC26" i="3"/>
  <c r="BB26" i="3"/>
  <c r="BA26" i="3"/>
  <c r="AZ26" i="3"/>
  <c r="AY26" i="3"/>
  <c r="AX26" i="3"/>
  <c r="AW26" i="3"/>
  <c r="AV26" i="3"/>
  <c r="AU26" i="3"/>
  <c r="AT26" i="3"/>
  <c r="AS26" i="3"/>
  <c r="AR26" i="3"/>
  <c r="AQ26" i="3"/>
  <c r="AP26" i="3"/>
  <c r="BZ25" i="3"/>
  <c r="BY25" i="3"/>
  <c r="BX25" i="3"/>
  <c r="BW25" i="3"/>
  <c r="BV25" i="3"/>
  <c r="BU25" i="3"/>
  <c r="BT25" i="3"/>
  <c r="BS25" i="3"/>
  <c r="BR25" i="3"/>
  <c r="BQ25" i="3"/>
  <c r="BP25" i="3"/>
  <c r="BO25" i="3"/>
  <c r="BN25" i="3"/>
  <c r="BM25" i="3"/>
  <c r="BL25" i="3"/>
  <c r="BK25" i="3"/>
  <c r="BJ25" i="3"/>
  <c r="BI25" i="3"/>
  <c r="BH25" i="3"/>
  <c r="BG25" i="3"/>
  <c r="BF25" i="3"/>
  <c r="BE25" i="3"/>
  <c r="BD25" i="3"/>
  <c r="BC25" i="3"/>
  <c r="BB25" i="3"/>
  <c r="BA25" i="3"/>
  <c r="AZ25" i="3"/>
  <c r="AY25" i="3"/>
  <c r="AX25" i="3"/>
  <c r="AW25" i="3"/>
  <c r="AV25" i="3"/>
  <c r="AU25" i="3"/>
  <c r="AT25" i="3"/>
  <c r="AS25" i="3"/>
  <c r="AR25" i="3"/>
  <c r="AQ25" i="3"/>
  <c r="AP25" i="3"/>
  <c r="BZ24" i="3"/>
  <c r="BY24" i="3"/>
  <c r="BX24" i="3"/>
  <c r="BW24" i="3"/>
  <c r="BV24" i="3"/>
  <c r="BU24" i="3"/>
  <c r="BT24" i="3"/>
  <c r="BS24" i="3"/>
  <c r="BR24" i="3"/>
  <c r="BQ24" i="3"/>
  <c r="BP24" i="3"/>
  <c r="BO24" i="3"/>
  <c r="BN24" i="3"/>
  <c r="BM24" i="3"/>
  <c r="BL24" i="3"/>
  <c r="BK24" i="3"/>
  <c r="BJ24" i="3"/>
  <c r="BI24" i="3"/>
  <c r="BH24" i="3"/>
  <c r="BG24" i="3"/>
  <c r="BF24" i="3"/>
  <c r="BE24" i="3"/>
  <c r="BD24" i="3"/>
  <c r="BC24" i="3"/>
  <c r="BB24" i="3"/>
  <c r="BA24" i="3"/>
  <c r="AZ24" i="3"/>
  <c r="AY24" i="3"/>
  <c r="AX24" i="3"/>
  <c r="AW24" i="3"/>
  <c r="AV24" i="3"/>
  <c r="AU24" i="3"/>
  <c r="AT24" i="3"/>
  <c r="AS24" i="3"/>
  <c r="AR24" i="3"/>
  <c r="AQ24" i="3"/>
  <c r="AP24" i="3"/>
  <c r="BZ23" i="3"/>
  <c r="BY23" i="3"/>
  <c r="BX23" i="3"/>
  <c r="BW23" i="3"/>
  <c r="BV23" i="3"/>
  <c r="BU23" i="3"/>
  <c r="BT23" i="3"/>
  <c r="BS23" i="3"/>
  <c r="BR23" i="3"/>
  <c r="BQ23" i="3"/>
  <c r="BP23" i="3"/>
  <c r="BO23" i="3"/>
  <c r="BN23" i="3"/>
  <c r="BM23" i="3"/>
  <c r="BL23" i="3"/>
  <c r="BK23" i="3"/>
  <c r="BJ23" i="3"/>
  <c r="BI23" i="3"/>
  <c r="BH23" i="3"/>
  <c r="BG23" i="3"/>
  <c r="BF23" i="3"/>
  <c r="BE23" i="3"/>
  <c r="BD23" i="3"/>
  <c r="BC23" i="3"/>
  <c r="BB23" i="3"/>
  <c r="BA23" i="3"/>
  <c r="AZ23" i="3"/>
  <c r="AY23" i="3"/>
  <c r="AX23" i="3"/>
  <c r="AW23" i="3"/>
  <c r="AV23" i="3"/>
  <c r="AU23" i="3"/>
  <c r="AT23" i="3"/>
  <c r="AS23" i="3"/>
  <c r="AR23" i="3"/>
  <c r="AQ23" i="3"/>
  <c r="AP23" i="3"/>
  <c r="BZ22" i="3"/>
  <c r="BY22" i="3"/>
  <c r="BX22" i="3"/>
  <c r="BW22" i="3"/>
  <c r="BV22" i="3"/>
  <c r="BU22" i="3"/>
  <c r="BT22" i="3"/>
  <c r="BS22" i="3"/>
  <c r="BR22" i="3"/>
  <c r="BQ22" i="3"/>
  <c r="BP22" i="3"/>
  <c r="BO22" i="3"/>
  <c r="BN22" i="3"/>
  <c r="BM22" i="3"/>
  <c r="BL22" i="3"/>
  <c r="BK22" i="3"/>
  <c r="BJ22" i="3"/>
  <c r="BI22" i="3"/>
  <c r="BH22" i="3"/>
  <c r="BG22" i="3"/>
  <c r="BF22" i="3"/>
  <c r="BE22" i="3"/>
  <c r="BD22" i="3"/>
  <c r="BC22" i="3"/>
  <c r="BB22" i="3"/>
  <c r="BA22" i="3"/>
  <c r="AZ22" i="3"/>
  <c r="AY22" i="3"/>
  <c r="AX22" i="3"/>
  <c r="AW22" i="3"/>
  <c r="AV22" i="3"/>
  <c r="AU22" i="3"/>
  <c r="AT22" i="3"/>
  <c r="AS22" i="3"/>
  <c r="AR22" i="3"/>
  <c r="AQ22" i="3"/>
  <c r="AP22" i="3"/>
  <c r="BZ21" i="3"/>
  <c r="BY21" i="3"/>
  <c r="BX21" i="3"/>
  <c r="BW21" i="3"/>
  <c r="BV21" i="3"/>
  <c r="BU21" i="3"/>
  <c r="BT21" i="3"/>
  <c r="BS21" i="3"/>
  <c r="BR21" i="3"/>
  <c r="BQ21" i="3"/>
  <c r="BP21" i="3"/>
  <c r="BO21" i="3"/>
  <c r="BN21" i="3"/>
  <c r="BM21" i="3"/>
  <c r="BL21" i="3"/>
  <c r="BK21" i="3"/>
  <c r="BJ21" i="3"/>
  <c r="BI21" i="3"/>
  <c r="BH21" i="3"/>
  <c r="BG21" i="3"/>
  <c r="BF21" i="3"/>
  <c r="BE21" i="3"/>
  <c r="BD21" i="3"/>
  <c r="BC21" i="3"/>
  <c r="BB21" i="3"/>
  <c r="BA21" i="3"/>
  <c r="AZ21" i="3"/>
  <c r="AY21" i="3"/>
  <c r="AX21" i="3"/>
  <c r="AW21" i="3"/>
  <c r="AV21" i="3"/>
  <c r="AU21" i="3"/>
  <c r="AT21" i="3"/>
  <c r="AS21" i="3"/>
  <c r="AR21" i="3"/>
  <c r="AQ21" i="3"/>
  <c r="AP21" i="3"/>
  <c r="BZ20" i="3"/>
  <c r="BY20" i="3"/>
  <c r="BX20" i="3"/>
  <c r="BW20" i="3"/>
  <c r="BV20" i="3"/>
  <c r="BU20" i="3"/>
  <c r="BT20" i="3"/>
  <c r="BS20" i="3"/>
  <c r="BR20" i="3"/>
  <c r="BQ20" i="3"/>
  <c r="BP20" i="3"/>
  <c r="BO20" i="3"/>
  <c r="BN20" i="3"/>
  <c r="BM20" i="3"/>
  <c r="BL20" i="3"/>
  <c r="BK20" i="3"/>
  <c r="BJ20" i="3"/>
  <c r="BI20" i="3"/>
  <c r="BH20" i="3"/>
  <c r="BG20" i="3"/>
  <c r="BF20" i="3"/>
  <c r="BE20" i="3"/>
  <c r="BD20" i="3"/>
  <c r="BC20" i="3"/>
  <c r="BB20" i="3"/>
  <c r="BA20" i="3"/>
  <c r="AZ20" i="3"/>
  <c r="AY20" i="3"/>
  <c r="AX20" i="3"/>
  <c r="AW20" i="3"/>
  <c r="AV20" i="3"/>
  <c r="AU20" i="3"/>
  <c r="AT20" i="3"/>
  <c r="AS20" i="3"/>
  <c r="AR20" i="3"/>
  <c r="AQ20" i="3"/>
  <c r="AP20" i="3"/>
  <c r="BZ18" i="3"/>
  <c r="BY18" i="3"/>
  <c r="BX18" i="3"/>
  <c r="BW18" i="3"/>
  <c r="BV18" i="3"/>
  <c r="BU18" i="3"/>
  <c r="BT18" i="3"/>
  <c r="BS18" i="3"/>
  <c r="BR18" i="3"/>
  <c r="BQ18" i="3"/>
  <c r="BP18" i="3"/>
  <c r="BO18" i="3"/>
  <c r="BN18" i="3"/>
  <c r="BM18" i="3"/>
  <c r="BL18" i="3"/>
  <c r="BK18" i="3"/>
  <c r="BJ18" i="3"/>
  <c r="BI18" i="3"/>
  <c r="BH18" i="3"/>
  <c r="BG18" i="3"/>
  <c r="BF18" i="3"/>
  <c r="BE18" i="3"/>
  <c r="BD18" i="3"/>
  <c r="BC18" i="3"/>
  <c r="BB18" i="3"/>
  <c r="BA18" i="3"/>
  <c r="AZ18" i="3"/>
  <c r="AY18" i="3"/>
  <c r="AX18" i="3"/>
  <c r="AW18" i="3"/>
  <c r="AV18" i="3"/>
  <c r="AU18" i="3"/>
  <c r="AT18" i="3"/>
  <c r="AS18" i="3"/>
  <c r="AR18" i="3"/>
  <c r="AQ18" i="3"/>
  <c r="AP18" i="3"/>
  <c r="BZ16" i="3"/>
  <c r="BY16" i="3"/>
  <c r="BX16" i="3"/>
  <c r="BW16" i="3"/>
  <c r="BV16" i="3"/>
  <c r="BU16" i="3"/>
  <c r="BT16" i="3"/>
  <c r="BS16" i="3"/>
  <c r="BR16" i="3"/>
  <c r="BQ16" i="3"/>
  <c r="BP16" i="3"/>
  <c r="BO16" i="3"/>
  <c r="BN16" i="3"/>
  <c r="BM16" i="3"/>
  <c r="BL16" i="3"/>
  <c r="BK16" i="3"/>
  <c r="BJ16" i="3"/>
  <c r="BI16" i="3"/>
  <c r="BH16" i="3"/>
  <c r="BG16" i="3"/>
  <c r="BF16" i="3"/>
  <c r="BE16" i="3"/>
  <c r="BD16" i="3"/>
  <c r="BC16" i="3"/>
  <c r="BB16" i="3"/>
  <c r="BA16" i="3"/>
  <c r="AZ16" i="3"/>
  <c r="AY16" i="3"/>
  <c r="AX16" i="3"/>
  <c r="AW16" i="3"/>
  <c r="AV16" i="3"/>
  <c r="AU16" i="3"/>
  <c r="AT16" i="3"/>
  <c r="AS16" i="3"/>
  <c r="AR16" i="3"/>
  <c r="AQ16" i="3"/>
  <c r="AP16" i="3"/>
  <c r="BZ15" i="3"/>
  <c r="BY15" i="3"/>
  <c r="BX15" i="3"/>
  <c r="BW15" i="3"/>
  <c r="BV15" i="3"/>
  <c r="BU15" i="3"/>
  <c r="BT15" i="3"/>
  <c r="BS15" i="3"/>
  <c r="BR15" i="3"/>
  <c r="BQ15" i="3"/>
  <c r="BP15" i="3"/>
  <c r="BO15" i="3"/>
  <c r="BN15" i="3"/>
  <c r="BM15" i="3"/>
  <c r="BL15" i="3"/>
  <c r="BK15" i="3"/>
  <c r="BJ15" i="3"/>
  <c r="BI15" i="3"/>
  <c r="BH15" i="3"/>
  <c r="BG15" i="3"/>
  <c r="BF15" i="3"/>
  <c r="BE15" i="3"/>
  <c r="BD15" i="3"/>
  <c r="BC15" i="3"/>
  <c r="BB15" i="3"/>
  <c r="BA15" i="3"/>
  <c r="AZ15" i="3"/>
  <c r="AY15" i="3"/>
  <c r="AX15" i="3"/>
  <c r="AW15" i="3"/>
  <c r="AV15" i="3"/>
  <c r="AU15" i="3"/>
  <c r="AT15" i="3"/>
  <c r="AS15" i="3"/>
  <c r="AR15" i="3"/>
  <c r="AQ15" i="3"/>
  <c r="AP15" i="3"/>
  <c r="BZ14" i="3"/>
  <c r="BY14" i="3"/>
  <c r="BX14" i="3"/>
  <c r="BW14" i="3"/>
  <c r="BV14" i="3"/>
  <c r="BU14" i="3"/>
  <c r="BT14" i="3"/>
  <c r="BS14" i="3"/>
  <c r="BR14" i="3"/>
  <c r="BQ14" i="3"/>
  <c r="BP14" i="3"/>
  <c r="BO14" i="3"/>
  <c r="BN14" i="3"/>
  <c r="BM14" i="3"/>
  <c r="BL14" i="3"/>
  <c r="BK14" i="3"/>
  <c r="BJ14" i="3"/>
  <c r="BI14" i="3"/>
  <c r="BH14" i="3"/>
  <c r="BG14" i="3"/>
  <c r="BF14" i="3"/>
  <c r="BE14" i="3"/>
  <c r="BD14" i="3"/>
  <c r="BC14" i="3"/>
  <c r="BB14" i="3"/>
  <c r="BA14" i="3"/>
  <c r="AZ14" i="3"/>
  <c r="AY14" i="3"/>
  <c r="AX14" i="3"/>
  <c r="AW14" i="3"/>
  <c r="AV14" i="3"/>
  <c r="AU14" i="3"/>
  <c r="AT14" i="3"/>
  <c r="AS14" i="3"/>
  <c r="AR14" i="3"/>
  <c r="AQ14" i="3"/>
  <c r="AP14" i="3"/>
  <c r="BZ13" i="3"/>
  <c r="BY13" i="3"/>
  <c r="BX13" i="3"/>
  <c r="BW13" i="3"/>
  <c r="BV13" i="3"/>
  <c r="BU13" i="3"/>
  <c r="BT13" i="3"/>
  <c r="BS13" i="3"/>
  <c r="BR13" i="3"/>
  <c r="BQ13" i="3"/>
  <c r="BP13" i="3"/>
  <c r="BO13" i="3"/>
  <c r="BN13" i="3"/>
  <c r="BM13" i="3"/>
  <c r="BL13" i="3"/>
  <c r="BK13" i="3"/>
  <c r="BJ13" i="3"/>
  <c r="BI13" i="3"/>
  <c r="BH13" i="3"/>
  <c r="BG13" i="3"/>
  <c r="BF13" i="3"/>
  <c r="BE13" i="3"/>
  <c r="BD13" i="3"/>
  <c r="BC13" i="3"/>
  <c r="BB13" i="3"/>
  <c r="BA13" i="3"/>
  <c r="AZ13" i="3"/>
  <c r="AY13" i="3"/>
  <c r="AX13" i="3"/>
  <c r="AW13" i="3"/>
  <c r="AV13" i="3"/>
  <c r="AU13" i="3"/>
  <c r="AT13" i="3"/>
  <c r="AS13" i="3"/>
  <c r="AR13" i="3"/>
  <c r="AQ13" i="3"/>
  <c r="AP13" i="3"/>
  <c r="BZ11" i="3"/>
  <c r="BY11" i="3"/>
  <c r="BX11" i="3"/>
  <c r="BW11" i="3"/>
  <c r="BV11" i="3"/>
  <c r="BU11" i="3"/>
  <c r="BT11" i="3"/>
  <c r="BS11" i="3"/>
  <c r="BR11" i="3"/>
  <c r="BQ11" i="3"/>
  <c r="BP11" i="3"/>
  <c r="BO11" i="3"/>
  <c r="BN11" i="3"/>
  <c r="BM11" i="3"/>
  <c r="BL11" i="3"/>
  <c r="BK11" i="3"/>
  <c r="BJ11" i="3"/>
  <c r="BI11" i="3"/>
  <c r="BH11" i="3"/>
  <c r="BG11" i="3"/>
  <c r="BF11" i="3"/>
  <c r="BE11" i="3"/>
  <c r="BD11" i="3"/>
  <c r="BC11" i="3"/>
  <c r="BB11" i="3"/>
  <c r="BA11" i="3"/>
  <c r="AZ11" i="3"/>
  <c r="AY11" i="3"/>
  <c r="AX11" i="3"/>
  <c r="AW11" i="3"/>
  <c r="AV11" i="3"/>
  <c r="AU11" i="3"/>
  <c r="AT11" i="3"/>
  <c r="AS11" i="3"/>
  <c r="AR11" i="3"/>
  <c r="AQ11" i="3"/>
  <c r="AP11" i="3"/>
  <c r="BZ10" i="3"/>
  <c r="BY10" i="3"/>
  <c r="BX10" i="3"/>
  <c r="BW10" i="3"/>
  <c r="BV10" i="3"/>
  <c r="BU10" i="3"/>
  <c r="BT10" i="3"/>
  <c r="BS10" i="3"/>
  <c r="BR10" i="3"/>
  <c r="BQ10" i="3"/>
  <c r="BP10" i="3"/>
  <c r="BO10" i="3"/>
  <c r="BN10" i="3"/>
  <c r="BM10" i="3"/>
  <c r="BL10" i="3"/>
  <c r="BK10" i="3"/>
  <c r="BJ10" i="3"/>
  <c r="BI10" i="3"/>
  <c r="BH10" i="3"/>
  <c r="BG10" i="3"/>
  <c r="BF10" i="3"/>
  <c r="BE10" i="3"/>
  <c r="BD10" i="3"/>
  <c r="BC10" i="3"/>
  <c r="BB10" i="3"/>
  <c r="BA10" i="3"/>
  <c r="AZ10" i="3"/>
  <c r="AY10" i="3"/>
  <c r="AX10" i="3"/>
  <c r="AW10" i="3"/>
  <c r="AV10" i="3"/>
  <c r="AU10" i="3"/>
  <c r="AT10" i="3"/>
  <c r="AS10" i="3"/>
  <c r="AR10" i="3"/>
  <c r="AQ10" i="3"/>
  <c r="AP10" i="3"/>
  <c r="BZ9" i="3"/>
  <c r="BY9" i="3"/>
  <c r="BX9" i="3"/>
  <c r="BW9" i="3"/>
  <c r="BV9" i="3"/>
  <c r="BU9" i="3"/>
  <c r="BT9" i="3"/>
  <c r="BS9" i="3"/>
  <c r="BR9" i="3"/>
  <c r="BQ9" i="3"/>
  <c r="BP9" i="3"/>
  <c r="BO9" i="3"/>
  <c r="BN9" i="3"/>
  <c r="BM9" i="3"/>
  <c r="BL9" i="3"/>
  <c r="BK9" i="3"/>
  <c r="BJ9" i="3"/>
  <c r="BI9" i="3"/>
  <c r="BH9" i="3"/>
  <c r="BG9" i="3"/>
  <c r="BF9" i="3"/>
  <c r="BE9" i="3"/>
  <c r="BD9" i="3"/>
  <c r="BC9" i="3"/>
  <c r="BB9" i="3"/>
  <c r="BA9" i="3"/>
  <c r="AZ9" i="3"/>
  <c r="AY9" i="3"/>
  <c r="AX9" i="3"/>
  <c r="AW9" i="3"/>
  <c r="AV9" i="3"/>
  <c r="AU9" i="3"/>
  <c r="AT9" i="3"/>
  <c r="AS9" i="3"/>
  <c r="AR9" i="3"/>
  <c r="AQ9" i="3"/>
  <c r="AP9" i="3"/>
  <c r="BZ8" i="3"/>
  <c r="BY8" i="3"/>
  <c r="BX8" i="3"/>
  <c r="BW8" i="3"/>
  <c r="BV8" i="3"/>
  <c r="BU8" i="3"/>
  <c r="BT8" i="3"/>
  <c r="BS8" i="3"/>
  <c r="BR8" i="3"/>
  <c r="BQ8" i="3"/>
  <c r="BP8" i="3"/>
  <c r="BO8" i="3"/>
  <c r="BN8" i="3"/>
  <c r="BM8" i="3"/>
  <c r="BL8" i="3"/>
  <c r="BK8" i="3"/>
  <c r="BJ8" i="3"/>
  <c r="BI8" i="3"/>
  <c r="BH8" i="3"/>
  <c r="BG8" i="3"/>
  <c r="BF8" i="3"/>
  <c r="BE8" i="3"/>
  <c r="BD8" i="3"/>
  <c r="BC8" i="3"/>
  <c r="BB8" i="3"/>
  <c r="BA8" i="3"/>
  <c r="AZ8" i="3"/>
  <c r="AY8" i="3"/>
  <c r="AX8" i="3"/>
  <c r="AW8" i="3"/>
  <c r="AV8" i="3"/>
  <c r="AU8" i="3"/>
  <c r="AT8" i="3"/>
  <c r="AS8" i="3"/>
  <c r="AR8" i="3"/>
  <c r="AQ8" i="3"/>
  <c r="AP8" i="3"/>
  <c r="BZ7" i="3"/>
  <c r="BY7" i="3"/>
  <c r="BX7" i="3"/>
  <c r="BW7" i="3"/>
  <c r="BV7" i="3"/>
  <c r="BU7" i="3"/>
  <c r="BT7" i="3"/>
  <c r="BS7" i="3"/>
  <c r="BR7" i="3"/>
  <c r="BQ7" i="3"/>
  <c r="BP7" i="3"/>
  <c r="BO7" i="3"/>
  <c r="BN7" i="3"/>
  <c r="BM7" i="3"/>
  <c r="BL7" i="3"/>
  <c r="BK7" i="3"/>
  <c r="BJ7" i="3"/>
  <c r="BI7" i="3"/>
  <c r="BH7" i="3"/>
  <c r="BG7" i="3"/>
  <c r="BF7" i="3"/>
  <c r="BE7" i="3"/>
  <c r="BD7" i="3"/>
  <c r="BC7" i="3"/>
  <c r="BB7" i="3"/>
  <c r="BA7" i="3"/>
  <c r="AZ7" i="3"/>
  <c r="AY7" i="3"/>
  <c r="AX7" i="3"/>
  <c r="AW7" i="3"/>
  <c r="AV7" i="3"/>
  <c r="AU7" i="3"/>
  <c r="AT7" i="3"/>
  <c r="AS7" i="3"/>
  <c r="AR7" i="3"/>
  <c r="AQ7" i="3"/>
  <c r="AP7" i="3"/>
  <c r="BZ6" i="3"/>
  <c r="BY6" i="3"/>
  <c r="BX6" i="3"/>
  <c r="BW6" i="3"/>
  <c r="BV6" i="3"/>
  <c r="BU6" i="3"/>
  <c r="BT6" i="3"/>
  <c r="BS6" i="3"/>
  <c r="BR6" i="3"/>
  <c r="BQ6" i="3"/>
  <c r="BP6" i="3"/>
  <c r="BO6" i="3"/>
  <c r="BN6" i="3"/>
  <c r="BM6" i="3"/>
  <c r="BL6" i="3"/>
  <c r="BK6" i="3"/>
  <c r="BJ6" i="3"/>
  <c r="BI6" i="3"/>
  <c r="BH6" i="3"/>
  <c r="BG6" i="3"/>
  <c r="BF6" i="3"/>
  <c r="BE6" i="3"/>
  <c r="BD6" i="3"/>
  <c r="BC6" i="3"/>
  <c r="BB6" i="3"/>
  <c r="BA6" i="3"/>
  <c r="AZ6" i="3"/>
  <c r="AY6" i="3"/>
  <c r="AX6" i="3"/>
  <c r="AW6" i="3"/>
  <c r="AV6" i="3"/>
  <c r="AU6" i="3"/>
  <c r="AT6" i="3"/>
  <c r="AS6" i="3"/>
  <c r="AR6" i="3"/>
  <c r="AQ6" i="3"/>
  <c r="AP6" i="3"/>
  <c r="BZ5" i="3"/>
  <c r="BY5" i="3"/>
  <c r="BX5" i="3"/>
  <c r="BW5" i="3"/>
  <c r="BV5" i="3"/>
  <c r="BU5" i="3"/>
  <c r="BT5" i="3"/>
  <c r="BS5" i="3"/>
  <c r="BR5" i="3"/>
  <c r="BQ5" i="3"/>
  <c r="BP5" i="3"/>
  <c r="BO5" i="3"/>
  <c r="BN5" i="3"/>
  <c r="BM5" i="3"/>
  <c r="BL5" i="3"/>
  <c r="BK5" i="3"/>
  <c r="BJ5" i="3"/>
  <c r="BI5" i="3"/>
  <c r="BH5" i="3"/>
  <c r="BG5" i="3"/>
  <c r="BF5" i="3"/>
  <c r="BE5" i="3"/>
  <c r="BD5" i="3"/>
  <c r="BC5" i="3"/>
  <c r="BB5" i="3"/>
  <c r="BA5" i="3"/>
  <c r="AZ5" i="3"/>
  <c r="AY5" i="3"/>
  <c r="AX5" i="3"/>
  <c r="AW5" i="3"/>
  <c r="AV5" i="3"/>
  <c r="AU5" i="3"/>
  <c r="AT5" i="3"/>
  <c r="AS5" i="3"/>
  <c r="AR5" i="3"/>
  <c r="AQ5" i="3"/>
  <c r="AP5" i="3"/>
  <c r="BZ4" i="3"/>
  <c r="BY4" i="3"/>
  <c r="BX4" i="3"/>
  <c r="BW4" i="3"/>
  <c r="BV4" i="3"/>
  <c r="BU4" i="3"/>
  <c r="BT4" i="3"/>
  <c r="BS4" i="3"/>
  <c r="BR4" i="3"/>
  <c r="BQ4" i="3"/>
  <c r="BP4" i="3"/>
  <c r="BO4" i="3"/>
  <c r="BN4" i="3"/>
  <c r="BM4" i="3"/>
  <c r="BL4" i="3"/>
  <c r="BK4" i="3"/>
  <c r="BJ4" i="3"/>
  <c r="BI4" i="3"/>
  <c r="BH4" i="3"/>
  <c r="BG4" i="3"/>
  <c r="BF4" i="3"/>
  <c r="BE4" i="3"/>
  <c r="BD4" i="3"/>
  <c r="BC4" i="3"/>
  <c r="BB4" i="3"/>
  <c r="BA4" i="3"/>
  <c r="AZ4" i="3"/>
  <c r="AY4" i="3"/>
  <c r="AX4" i="3"/>
  <c r="AW4" i="3"/>
  <c r="AV4" i="3"/>
  <c r="AU4" i="3"/>
  <c r="AT4" i="3"/>
  <c r="AS4" i="3"/>
  <c r="AR4" i="3"/>
  <c r="AQ4" i="3"/>
  <c r="AP4" i="3"/>
  <c r="D4" i="3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Z4" i="3"/>
  <c r="AA4" i="3"/>
  <c r="AB4" i="3"/>
  <c r="AC4" i="3"/>
  <c r="AD4" i="3"/>
  <c r="AE4" i="3"/>
  <c r="AF4" i="3"/>
  <c r="AG4" i="3"/>
  <c r="AH4" i="3"/>
  <c r="AI4" i="3"/>
  <c r="AJ4" i="3"/>
  <c r="AK4" i="3"/>
  <c r="AL4" i="3"/>
  <c r="AM4" i="3"/>
  <c r="AN4" i="3"/>
  <c r="AO4" i="3"/>
  <c r="D5" i="3"/>
  <c r="E5" i="3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AB5" i="3"/>
  <c r="AC5" i="3"/>
  <c r="AD5" i="3"/>
  <c r="AE5" i="3"/>
  <c r="AF5" i="3"/>
  <c r="AG5" i="3"/>
  <c r="AH5" i="3"/>
  <c r="AI5" i="3"/>
  <c r="AJ5" i="3"/>
  <c r="AK5" i="3"/>
  <c r="AL5" i="3"/>
  <c r="AM5" i="3"/>
  <c r="AN5" i="3"/>
  <c r="AO5" i="3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C6" i="3"/>
  <c r="AD6" i="3"/>
  <c r="AE6" i="3"/>
  <c r="AF6" i="3"/>
  <c r="AG6" i="3"/>
  <c r="AH6" i="3"/>
  <c r="AI6" i="3"/>
  <c r="AJ6" i="3"/>
  <c r="AK6" i="3"/>
  <c r="AL6" i="3"/>
  <c r="AM6" i="3"/>
  <c r="AN6" i="3"/>
  <c r="AO6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AD7" i="3"/>
  <c r="AE7" i="3"/>
  <c r="AF7" i="3"/>
  <c r="AG7" i="3"/>
  <c r="AH7" i="3"/>
  <c r="AI7" i="3"/>
  <c r="AJ7" i="3"/>
  <c r="AK7" i="3"/>
  <c r="AL7" i="3"/>
  <c r="AM7" i="3"/>
  <c r="AN7" i="3"/>
  <c r="AO7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AD8" i="3"/>
  <c r="AE8" i="3"/>
  <c r="AF8" i="3"/>
  <c r="AG8" i="3"/>
  <c r="AH8" i="3"/>
  <c r="AI8" i="3"/>
  <c r="AJ8" i="3"/>
  <c r="AK8" i="3"/>
  <c r="AL8" i="3"/>
  <c r="AM8" i="3"/>
  <c r="AN8" i="3"/>
  <c r="AO8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AE9" i="3"/>
  <c r="AF9" i="3"/>
  <c r="AG9" i="3"/>
  <c r="AH9" i="3"/>
  <c r="AI9" i="3"/>
  <c r="AJ9" i="3"/>
  <c r="AK9" i="3"/>
  <c r="AL9" i="3"/>
  <c r="AM9" i="3"/>
  <c r="AN9" i="3"/>
  <c r="AO9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AI10" i="3"/>
  <c r="AJ10" i="3"/>
  <c r="AK10" i="3"/>
  <c r="AL10" i="3"/>
  <c r="AM10" i="3"/>
  <c r="AN10" i="3"/>
  <c r="AO10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AL11" i="3"/>
  <c r="AM11" i="3"/>
  <c r="AN11" i="3"/>
  <c r="AO11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AF13" i="3"/>
  <c r="AG13" i="3"/>
  <c r="AH13" i="3"/>
  <c r="AI13" i="3"/>
  <c r="AJ13" i="3"/>
  <c r="AK13" i="3"/>
  <c r="AL13" i="3"/>
  <c r="AM13" i="3"/>
  <c r="AN13" i="3"/>
  <c r="AO13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K14" i="3"/>
  <c r="AL14" i="3"/>
  <c r="AM14" i="3"/>
  <c r="AN14" i="3"/>
  <c r="AO14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AO15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AO18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AO20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AO21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AO22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AM24" i="3"/>
  <c r="AN24" i="3"/>
  <c r="AO24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AO26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AM27" i="3"/>
  <c r="AN27" i="3"/>
  <c r="AO27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AI28" i="3"/>
  <c r="AJ28" i="3"/>
  <c r="AK28" i="3"/>
  <c r="AL28" i="3"/>
  <c r="AM28" i="3"/>
  <c r="AN28" i="3"/>
  <c r="AO28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AK32" i="3"/>
  <c r="AL32" i="3"/>
  <c r="AM32" i="3"/>
  <c r="AN32" i="3"/>
  <c r="AO32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AI33" i="3"/>
  <c r="AJ33" i="3"/>
  <c r="AK33" i="3"/>
  <c r="AL33" i="3"/>
  <c r="AM33" i="3"/>
  <c r="AN33" i="3"/>
  <c r="AO33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Z50" i="3"/>
  <c r="AA50" i="3"/>
  <c r="AB50" i="3"/>
  <c r="AC50" i="3"/>
  <c r="AD50" i="3"/>
  <c r="AE50" i="3"/>
  <c r="AF50" i="3"/>
  <c r="AG50" i="3"/>
  <c r="AH50" i="3"/>
  <c r="AI50" i="3"/>
  <c r="AJ50" i="3"/>
  <c r="AK50" i="3"/>
  <c r="AL50" i="3"/>
  <c r="AM50" i="3"/>
  <c r="AN50" i="3"/>
  <c r="AO50" i="3"/>
  <c r="D51" i="3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AA51" i="3"/>
  <c r="AB51" i="3"/>
  <c r="AC51" i="3"/>
  <c r="AD51" i="3"/>
  <c r="AE51" i="3"/>
  <c r="AF51" i="3"/>
  <c r="AG51" i="3"/>
  <c r="AH51" i="3"/>
  <c r="AI51" i="3"/>
  <c r="AJ51" i="3"/>
  <c r="AK51" i="3"/>
  <c r="AL51" i="3"/>
  <c r="AM51" i="3"/>
  <c r="AN51" i="3"/>
  <c r="AO51" i="3"/>
  <c r="D52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Z52" i="3"/>
  <c r="AA52" i="3"/>
  <c r="AB52" i="3"/>
  <c r="AC52" i="3"/>
  <c r="AD52" i="3"/>
  <c r="AE52" i="3"/>
  <c r="AF52" i="3"/>
  <c r="AG52" i="3"/>
  <c r="AH52" i="3"/>
  <c r="AI52" i="3"/>
  <c r="AJ52" i="3"/>
  <c r="AK52" i="3"/>
  <c r="AL52" i="3"/>
  <c r="AM52" i="3"/>
  <c r="AN52" i="3"/>
  <c r="AO52" i="3"/>
  <c r="D53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Y53" i="3"/>
  <c r="Z53" i="3"/>
  <c r="AA53" i="3"/>
  <c r="AB53" i="3"/>
  <c r="AC53" i="3"/>
  <c r="AD53" i="3"/>
  <c r="AE53" i="3"/>
  <c r="AF53" i="3"/>
  <c r="AG53" i="3"/>
  <c r="AH53" i="3"/>
  <c r="AI53" i="3"/>
  <c r="AJ53" i="3"/>
  <c r="AK53" i="3"/>
  <c r="AL53" i="3"/>
  <c r="AM53" i="3"/>
  <c r="AN53" i="3"/>
  <c r="AO53" i="3"/>
  <c r="D54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AA54" i="3"/>
  <c r="AB54" i="3"/>
  <c r="AC54" i="3"/>
  <c r="AD54" i="3"/>
  <c r="AE54" i="3"/>
  <c r="AF54" i="3"/>
  <c r="AG54" i="3"/>
  <c r="AH54" i="3"/>
  <c r="AI54" i="3"/>
  <c r="AJ54" i="3"/>
  <c r="AK54" i="3"/>
  <c r="AL54" i="3"/>
  <c r="AM54" i="3"/>
  <c r="AN54" i="3"/>
  <c r="AO54" i="3"/>
  <c r="D55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Y55" i="3"/>
  <c r="Z55" i="3"/>
  <c r="AA55" i="3"/>
  <c r="AB55" i="3"/>
  <c r="AC55" i="3"/>
  <c r="AD55" i="3"/>
  <c r="AE55" i="3"/>
  <c r="AF55" i="3"/>
  <c r="AG55" i="3"/>
  <c r="AH55" i="3"/>
  <c r="AI55" i="3"/>
  <c r="AJ55" i="3"/>
  <c r="AK55" i="3"/>
  <c r="AL55" i="3"/>
  <c r="AM55" i="3"/>
  <c r="AN55" i="3"/>
  <c r="AO55" i="3"/>
  <c r="D56" i="3"/>
  <c r="E56" i="3"/>
  <c r="F56" i="3"/>
  <c r="G56" i="3"/>
  <c r="H56" i="3"/>
  <c r="I56" i="3"/>
  <c r="J56" i="3"/>
  <c r="K56" i="3"/>
  <c r="L56" i="3"/>
  <c r="M56" i="3"/>
  <c r="N56" i="3"/>
  <c r="O56" i="3"/>
  <c r="P56" i="3"/>
  <c r="Q56" i="3"/>
  <c r="R56" i="3"/>
  <c r="S56" i="3"/>
  <c r="T56" i="3"/>
  <c r="U56" i="3"/>
  <c r="V56" i="3"/>
  <c r="W56" i="3"/>
  <c r="X56" i="3"/>
  <c r="Y56" i="3"/>
  <c r="Z56" i="3"/>
  <c r="AA56" i="3"/>
  <c r="AB56" i="3"/>
  <c r="AC56" i="3"/>
  <c r="AD56" i="3"/>
  <c r="AE56" i="3"/>
  <c r="AF56" i="3"/>
  <c r="AG56" i="3"/>
  <c r="AH56" i="3"/>
  <c r="AI56" i="3"/>
  <c r="AJ56" i="3"/>
  <c r="AK56" i="3"/>
  <c r="AL56" i="3"/>
  <c r="AM56" i="3"/>
  <c r="AN56" i="3"/>
  <c r="AO56" i="3"/>
  <c r="D57" i="3"/>
  <c r="E57" i="3"/>
  <c r="F57" i="3"/>
  <c r="G57" i="3"/>
  <c r="H57" i="3"/>
  <c r="I57" i="3"/>
  <c r="J57" i="3"/>
  <c r="K57" i="3"/>
  <c r="L57" i="3"/>
  <c r="M57" i="3"/>
  <c r="N57" i="3"/>
  <c r="O57" i="3"/>
  <c r="P57" i="3"/>
  <c r="Q57" i="3"/>
  <c r="R57" i="3"/>
  <c r="S57" i="3"/>
  <c r="T57" i="3"/>
  <c r="U57" i="3"/>
  <c r="V57" i="3"/>
  <c r="W57" i="3"/>
  <c r="X57" i="3"/>
  <c r="Y57" i="3"/>
  <c r="Z57" i="3"/>
  <c r="AA57" i="3"/>
  <c r="AB57" i="3"/>
  <c r="AC57" i="3"/>
  <c r="AD57" i="3"/>
  <c r="AE57" i="3"/>
  <c r="AF57" i="3"/>
  <c r="AG57" i="3"/>
  <c r="AH57" i="3"/>
  <c r="AI57" i="3"/>
  <c r="AJ57" i="3"/>
  <c r="AK57" i="3"/>
  <c r="AL57" i="3"/>
  <c r="AM57" i="3"/>
  <c r="AN57" i="3"/>
  <c r="AO57" i="3"/>
  <c r="D58" i="3"/>
  <c r="E58" i="3"/>
  <c r="F58" i="3"/>
  <c r="G58" i="3"/>
  <c r="H58" i="3"/>
  <c r="I58" i="3"/>
  <c r="J58" i="3"/>
  <c r="K58" i="3"/>
  <c r="L58" i="3"/>
  <c r="M58" i="3"/>
  <c r="N58" i="3"/>
  <c r="O58" i="3"/>
  <c r="P58" i="3"/>
  <c r="Q58" i="3"/>
  <c r="R58" i="3"/>
  <c r="S58" i="3"/>
  <c r="T58" i="3"/>
  <c r="U58" i="3"/>
  <c r="V58" i="3"/>
  <c r="W58" i="3"/>
  <c r="X58" i="3"/>
  <c r="Y58" i="3"/>
  <c r="Z58" i="3"/>
  <c r="AA58" i="3"/>
  <c r="AB58" i="3"/>
  <c r="AC58" i="3"/>
  <c r="AD58" i="3"/>
  <c r="AE58" i="3"/>
  <c r="AF58" i="3"/>
  <c r="AG58" i="3"/>
  <c r="AH58" i="3"/>
  <c r="AI58" i="3"/>
  <c r="AJ58" i="3"/>
  <c r="AK58" i="3"/>
  <c r="AL58" i="3"/>
  <c r="AM58" i="3"/>
  <c r="AN58" i="3"/>
  <c r="AO58" i="3"/>
  <c r="D59" i="3"/>
  <c r="E59" i="3"/>
  <c r="F59" i="3"/>
  <c r="G59" i="3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X59" i="3"/>
  <c r="Y59" i="3"/>
  <c r="Z59" i="3"/>
  <c r="AA59" i="3"/>
  <c r="AB59" i="3"/>
  <c r="AC59" i="3"/>
  <c r="AD59" i="3"/>
  <c r="AE59" i="3"/>
  <c r="AF59" i="3"/>
  <c r="AG59" i="3"/>
  <c r="AH59" i="3"/>
  <c r="AI59" i="3"/>
  <c r="AJ59" i="3"/>
  <c r="AK59" i="3"/>
  <c r="AL59" i="3"/>
  <c r="AM59" i="3"/>
  <c r="AN59" i="3"/>
  <c r="AO59" i="3"/>
  <c r="D60" i="3"/>
  <c r="E60" i="3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X60" i="3"/>
  <c r="Y60" i="3"/>
  <c r="Z60" i="3"/>
  <c r="AA60" i="3"/>
  <c r="AB60" i="3"/>
  <c r="AC60" i="3"/>
  <c r="AD60" i="3"/>
  <c r="AE60" i="3"/>
  <c r="AF60" i="3"/>
  <c r="AG60" i="3"/>
  <c r="AH60" i="3"/>
  <c r="AI60" i="3"/>
  <c r="AJ60" i="3"/>
  <c r="AK60" i="3"/>
  <c r="AL60" i="3"/>
  <c r="AM60" i="3"/>
  <c r="AN60" i="3"/>
  <c r="AO60" i="3"/>
  <c r="D61" i="3"/>
  <c r="E61" i="3"/>
  <c r="F61" i="3"/>
  <c r="G61" i="3"/>
  <c r="H61" i="3"/>
  <c r="I61" i="3"/>
  <c r="J61" i="3"/>
  <c r="K61" i="3"/>
  <c r="L61" i="3"/>
  <c r="M61" i="3"/>
  <c r="N61" i="3"/>
  <c r="O61" i="3"/>
  <c r="P61" i="3"/>
  <c r="Q61" i="3"/>
  <c r="R61" i="3"/>
  <c r="S61" i="3"/>
  <c r="T61" i="3"/>
  <c r="U61" i="3"/>
  <c r="V61" i="3"/>
  <c r="W61" i="3"/>
  <c r="X61" i="3"/>
  <c r="Y61" i="3"/>
  <c r="Z61" i="3"/>
  <c r="AA61" i="3"/>
  <c r="AB61" i="3"/>
  <c r="AC61" i="3"/>
  <c r="AD61" i="3"/>
  <c r="AE61" i="3"/>
  <c r="AF61" i="3"/>
  <c r="AG61" i="3"/>
  <c r="AH61" i="3"/>
  <c r="AI61" i="3"/>
  <c r="AJ61" i="3"/>
  <c r="AK61" i="3"/>
  <c r="AL61" i="3"/>
  <c r="AM61" i="3"/>
  <c r="AN61" i="3"/>
  <c r="AO61" i="3"/>
  <c r="D63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Y63" i="3"/>
  <c r="Z63" i="3"/>
  <c r="AA63" i="3"/>
  <c r="AB63" i="3"/>
  <c r="AC63" i="3"/>
  <c r="AD63" i="3"/>
  <c r="AE63" i="3"/>
  <c r="AF63" i="3"/>
  <c r="AG63" i="3"/>
  <c r="AH63" i="3"/>
  <c r="AI63" i="3"/>
  <c r="AJ63" i="3"/>
  <c r="AK63" i="3"/>
  <c r="AL63" i="3"/>
  <c r="AM63" i="3"/>
  <c r="AN63" i="3"/>
  <c r="AO63" i="3"/>
  <c r="D64" i="3"/>
  <c r="E64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Y64" i="3"/>
  <c r="Z64" i="3"/>
  <c r="AA64" i="3"/>
  <c r="AB64" i="3"/>
  <c r="AC64" i="3"/>
  <c r="AD64" i="3"/>
  <c r="AE64" i="3"/>
  <c r="AF64" i="3"/>
  <c r="AG64" i="3"/>
  <c r="AH64" i="3"/>
  <c r="AI64" i="3"/>
  <c r="AJ64" i="3"/>
  <c r="AK64" i="3"/>
  <c r="AL64" i="3"/>
  <c r="AM64" i="3"/>
  <c r="AN64" i="3"/>
  <c r="AO64" i="3"/>
  <c r="D65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Y65" i="3"/>
  <c r="Z65" i="3"/>
  <c r="AA65" i="3"/>
  <c r="AB65" i="3"/>
  <c r="AC65" i="3"/>
  <c r="AD65" i="3"/>
  <c r="AE65" i="3"/>
  <c r="AF65" i="3"/>
  <c r="AG65" i="3"/>
  <c r="AH65" i="3"/>
  <c r="AI65" i="3"/>
  <c r="AJ65" i="3"/>
  <c r="AK65" i="3"/>
  <c r="AL65" i="3"/>
  <c r="AM65" i="3"/>
  <c r="AN65" i="3"/>
  <c r="AO65" i="3"/>
  <c r="D66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Y66" i="3"/>
  <c r="Z66" i="3"/>
  <c r="AA66" i="3"/>
  <c r="AB66" i="3"/>
  <c r="AC66" i="3"/>
  <c r="AD66" i="3"/>
  <c r="AE66" i="3"/>
  <c r="AF66" i="3"/>
  <c r="AG66" i="3"/>
  <c r="AH66" i="3"/>
  <c r="AI66" i="3"/>
  <c r="AJ66" i="3"/>
  <c r="AK66" i="3"/>
  <c r="AL66" i="3"/>
  <c r="AM66" i="3"/>
  <c r="AN66" i="3"/>
  <c r="AO66" i="3"/>
  <c r="D67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Y67" i="3"/>
  <c r="Z67" i="3"/>
  <c r="AA67" i="3"/>
  <c r="AB67" i="3"/>
  <c r="AC67" i="3"/>
  <c r="AD67" i="3"/>
  <c r="AE67" i="3"/>
  <c r="AF67" i="3"/>
  <c r="AG67" i="3"/>
  <c r="AH67" i="3"/>
  <c r="AI67" i="3"/>
  <c r="AJ67" i="3"/>
  <c r="AK67" i="3"/>
  <c r="AL67" i="3"/>
  <c r="AM67" i="3"/>
  <c r="AN67" i="3"/>
  <c r="AO67" i="3"/>
  <c r="D68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Y68" i="3"/>
  <c r="Z68" i="3"/>
  <c r="AA68" i="3"/>
  <c r="AB68" i="3"/>
  <c r="AC68" i="3"/>
  <c r="AD68" i="3"/>
  <c r="AE68" i="3"/>
  <c r="AF68" i="3"/>
  <c r="AG68" i="3"/>
  <c r="AH68" i="3"/>
  <c r="AI68" i="3"/>
  <c r="AJ68" i="3"/>
  <c r="AK68" i="3"/>
  <c r="AL68" i="3"/>
  <c r="AM68" i="3"/>
  <c r="AN68" i="3"/>
  <c r="AO68" i="3"/>
  <c r="D69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Y69" i="3"/>
  <c r="Z69" i="3"/>
  <c r="AA69" i="3"/>
  <c r="AB69" i="3"/>
  <c r="AC69" i="3"/>
  <c r="AD69" i="3"/>
  <c r="AE69" i="3"/>
  <c r="AF69" i="3"/>
  <c r="AG69" i="3"/>
  <c r="AH69" i="3"/>
  <c r="AI69" i="3"/>
  <c r="AJ69" i="3"/>
  <c r="AK69" i="3"/>
  <c r="AL69" i="3"/>
  <c r="AM69" i="3"/>
  <c r="AN69" i="3"/>
  <c r="AO69" i="3"/>
  <c r="D70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X70" i="3"/>
  <c r="Y70" i="3"/>
  <c r="Z70" i="3"/>
  <c r="AA70" i="3"/>
  <c r="AB70" i="3"/>
  <c r="AC70" i="3"/>
  <c r="AD70" i="3"/>
  <c r="AE70" i="3"/>
  <c r="AF70" i="3"/>
  <c r="AG70" i="3"/>
  <c r="AH70" i="3"/>
  <c r="AI70" i="3"/>
  <c r="AJ70" i="3"/>
  <c r="AK70" i="3"/>
  <c r="AL70" i="3"/>
  <c r="AM70" i="3"/>
  <c r="AN70" i="3"/>
  <c r="AO70" i="3"/>
  <c r="D71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X71" i="3"/>
  <c r="Y71" i="3"/>
  <c r="Z71" i="3"/>
  <c r="AA71" i="3"/>
  <c r="AB71" i="3"/>
  <c r="AC71" i="3"/>
  <c r="AD71" i="3"/>
  <c r="AE71" i="3"/>
  <c r="AF71" i="3"/>
  <c r="AG71" i="3"/>
  <c r="AH71" i="3"/>
  <c r="AI71" i="3"/>
  <c r="AJ71" i="3"/>
  <c r="AK71" i="3"/>
  <c r="AL71" i="3"/>
  <c r="AM71" i="3"/>
  <c r="AN71" i="3"/>
  <c r="AO71" i="3"/>
  <c r="D72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Y72" i="3"/>
  <c r="Z72" i="3"/>
  <c r="AA72" i="3"/>
  <c r="AB72" i="3"/>
  <c r="AC72" i="3"/>
  <c r="AD72" i="3"/>
  <c r="AE72" i="3"/>
  <c r="AF72" i="3"/>
  <c r="AG72" i="3"/>
  <c r="AH72" i="3"/>
  <c r="AI72" i="3"/>
  <c r="AJ72" i="3"/>
  <c r="AK72" i="3"/>
  <c r="AL72" i="3"/>
  <c r="AM72" i="3"/>
  <c r="AN72" i="3"/>
  <c r="AO72" i="3"/>
  <c r="D73" i="3"/>
  <c r="E73" i="3"/>
  <c r="F73" i="3"/>
  <c r="G73" i="3"/>
  <c r="H73" i="3"/>
  <c r="I73" i="3"/>
  <c r="J73" i="3"/>
  <c r="K73" i="3"/>
  <c r="L73" i="3"/>
  <c r="M73" i="3"/>
  <c r="N73" i="3"/>
  <c r="O73" i="3"/>
  <c r="P73" i="3"/>
  <c r="Q73" i="3"/>
  <c r="R73" i="3"/>
  <c r="S73" i="3"/>
  <c r="T73" i="3"/>
  <c r="U73" i="3"/>
  <c r="V73" i="3"/>
  <c r="W73" i="3"/>
  <c r="X73" i="3"/>
  <c r="Y73" i="3"/>
  <c r="Z73" i="3"/>
  <c r="AA73" i="3"/>
  <c r="AB73" i="3"/>
  <c r="AC73" i="3"/>
  <c r="AD73" i="3"/>
  <c r="AE73" i="3"/>
  <c r="AF73" i="3"/>
  <c r="AG73" i="3"/>
  <c r="AH73" i="3"/>
  <c r="AI73" i="3"/>
  <c r="AJ73" i="3"/>
  <c r="AK73" i="3"/>
  <c r="AL73" i="3"/>
  <c r="AM73" i="3"/>
  <c r="AN73" i="3"/>
  <c r="AO73" i="3"/>
  <c r="D74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R74" i="3"/>
  <c r="S74" i="3"/>
  <c r="T74" i="3"/>
  <c r="U74" i="3"/>
  <c r="V74" i="3"/>
  <c r="W74" i="3"/>
  <c r="X74" i="3"/>
  <c r="Y74" i="3"/>
  <c r="Z74" i="3"/>
  <c r="AA74" i="3"/>
  <c r="AB74" i="3"/>
  <c r="AC74" i="3"/>
  <c r="AD74" i="3"/>
  <c r="AE74" i="3"/>
  <c r="AF74" i="3"/>
  <c r="AG74" i="3"/>
  <c r="AH74" i="3"/>
  <c r="AI74" i="3"/>
  <c r="AJ74" i="3"/>
  <c r="AK74" i="3"/>
  <c r="AL74" i="3"/>
  <c r="AM74" i="3"/>
  <c r="AN74" i="3"/>
  <c r="AO74" i="3"/>
  <c r="D75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Y75" i="3"/>
  <c r="Z75" i="3"/>
  <c r="AA75" i="3"/>
  <c r="AB75" i="3"/>
  <c r="AC75" i="3"/>
  <c r="AD75" i="3"/>
  <c r="AE75" i="3"/>
  <c r="AF75" i="3"/>
  <c r="AG75" i="3"/>
  <c r="AH75" i="3"/>
  <c r="AI75" i="3"/>
  <c r="AJ75" i="3"/>
  <c r="AK75" i="3"/>
  <c r="AL75" i="3"/>
  <c r="AM75" i="3"/>
  <c r="AN75" i="3"/>
  <c r="AO75" i="3"/>
  <c r="D76" i="3"/>
  <c r="E76" i="3"/>
  <c r="F76" i="3"/>
  <c r="G76" i="3"/>
  <c r="H76" i="3"/>
  <c r="I76" i="3"/>
  <c r="J76" i="3"/>
  <c r="K76" i="3"/>
  <c r="L76" i="3"/>
  <c r="M76" i="3"/>
  <c r="N76" i="3"/>
  <c r="O76" i="3"/>
  <c r="P76" i="3"/>
  <c r="Q76" i="3"/>
  <c r="R76" i="3"/>
  <c r="S76" i="3"/>
  <c r="T76" i="3"/>
  <c r="U76" i="3"/>
  <c r="V76" i="3"/>
  <c r="W76" i="3"/>
  <c r="X76" i="3"/>
  <c r="Y76" i="3"/>
  <c r="Z76" i="3"/>
  <c r="AA76" i="3"/>
  <c r="AB76" i="3"/>
  <c r="AC76" i="3"/>
  <c r="AD76" i="3"/>
  <c r="AE76" i="3"/>
  <c r="AF76" i="3"/>
  <c r="AG76" i="3"/>
  <c r="AH76" i="3"/>
  <c r="AI76" i="3"/>
  <c r="AJ76" i="3"/>
  <c r="AK76" i="3"/>
  <c r="AL76" i="3"/>
  <c r="AM76" i="3"/>
  <c r="AN76" i="3"/>
  <c r="AO76" i="3"/>
  <c r="D77" i="3"/>
  <c r="E77" i="3"/>
  <c r="F77" i="3"/>
  <c r="G77" i="3"/>
  <c r="H77" i="3"/>
  <c r="I77" i="3"/>
  <c r="J77" i="3"/>
  <c r="K77" i="3"/>
  <c r="L77" i="3"/>
  <c r="M77" i="3"/>
  <c r="N77" i="3"/>
  <c r="O77" i="3"/>
  <c r="P77" i="3"/>
  <c r="Q77" i="3"/>
  <c r="R77" i="3"/>
  <c r="S77" i="3"/>
  <c r="T77" i="3"/>
  <c r="U77" i="3"/>
  <c r="V77" i="3"/>
  <c r="W77" i="3"/>
  <c r="X77" i="3"/>
  <c r="Y77" i="3"/>
  <c r="Z77" i="3"/>
  <c r="AA77" i="3"/>
  <c r="AB77" i="3"/>
  <c r="AC77" i="3"/>
  <c r="AD77" i="3"/>
  <c r="AE77" i="3"/>
  <c r="AF77" i="3"/>
  <c r="AG77" i="3"/>
  <c r="AH77" i="3"/>
  <c r="AI77" i="3"/>
  <c r="AJ77" i="3"/>
  <c r="AK77" i="3"/>
  <c r="AL77" i="3"/>
  <c r="AM77" i="3"/>
  <c r="AN77" i="3"/>
  <c r="AO77" i="3"/>
  <c r="D78" i="3"/>
  <c r="E78" i="3"/>
  <c r="F78" i="3"/>
  <c r="G78" i="3"/>
  <c r="H78" i="3"/>
  <c r="I78" i="3"/>
  <c r="J78" i="3"/>
  <c r="K78" i="3"/>
  <c r="L78" i="3"/>
  <c r="M78" i="3"/>
  <c r="N78" i="3"/>
  <c r="O78" i="3"/>
  <c r="P78" i="3"/>
  <c r="Q78" i="3"/>
  <c r="R78" i="3"/>
  <c r="S78" i="3"/>
  <c r="T78" i="3"/>
  <c r="U78" i="3"/>
  <c r="V78" i="3"/>
  <c r="W78" i="3"/>
  <c r="X78" i="3"/>
  <c r="Y78" i="3"/>
  <c r="Z78" i="3"/>
  <c r="AA78" i="3"/>
  <c r="AB78" i="3"/>
  <c r="AC78" i="3"/>
  <c r="AD78" i="3"/>
  <c r="AE78" i="3"/>
  <c r="AF78" i="3"/>
  <c r="AG78" i="3"/>
  <c r="AH78" i="3"/>
  <c r="AI78" i="3"/>
  <c r="AJ78" i="3"/>
  <c r="AK78" i="3"/>
  <c r="AL78" i="3"/>
  <c r="AM78" i="3"/>
  <c r="AN78" i="3"/>
  <c r="AO78" i="3"/>
  <c r="D79" i="3"/>
  <c r="E79" i="3"/>
  <c r="F79" i="3"/>
  <c r="G79" i="3"/>
  <c r="H79" i="3"/>
  <c r="I79" i="3"/>
  <c r="J79" i="3"/>
  <c r="K79" i="3"/>
  <c r="L79" i="3"/>
  <c r="M79" i="3"/>
  <c r="N79" i="3"/>
  <c r="O79" i="3"/>
  <c r="P79" i="3"/>
  <c r="Q79" i="3"/>
  <c r="R79" i="3"/>
  <c r="S79" i="3"/>
  <c r="T79" i="3"/>
  <c r="U79" i="3"/>
  <c r="V79" i="3"/>
  <c r="W79" i="3"/>
  <c r="X79" i="3"/>
  <c r="Y79" i="3"/>
  <c r="Z79" i="3"/>
  <c r="AA79" i="3"/>
  <c r="AB79" i="3"/>
  <c r="AC79" i="3"/>
  <c r="AD79" i="3"/>
  <c r="AE79" i="3"/>
  <c r="AF79" i="3"/>
  <c r="AG79" i="3"/>
  <c r="AH79" i="3"/>
  <c r="AI79" i="3"/>
  <c r="AJ79" i="3"/>
  <c r="AK79" i="3"/>
  <c r="AL79" i="3"/>
  <c r="AM79" i="3"/>
  <c r="AN79" i="3"/>
  <c r="AO79" i="3"/>
  <c r="D80" i="3"/>
  <c r="E80" i="3"/>
  <c r="F80" i="3"/>
  <c r="G80" i="3"/>
  <c r="H80" i="3"/>
  <c r="I80" i="3"/>
  <c r="J80" i="3"/>
  <c r="K80" i="3"/>
  <c r="L80" i="3"/>
  <c r="M80" i="3"/>
  <c r="N80" i="3"/>
  <c r="O80" i="3"/>
  <c r="P80" i="3"/>
  <c r="Q80" i="3"/>
  <c r="R80" i="3"/>
  <c r="S80" i="3"/>
  <c r="T80" i="3"/>
  <c r="U80" i="3"/>
  <c r="V80" i="3"/>
  <c r="W80" i="3"/>
  <c r="X80" i="3"/>
  <c r="Y80" i="3"/>
  <c r="Z80" i="3"/>
  <c r="AA80" i="3"/>
  <c r="AB80" i="3"/>
  <c r="AC80" i="3"/>
  <c r="AD80" i="3"/>
  <c r="AE80" i="3"/>
  <c r="AF80" i="3"/>
  <c r="AG80" i="3"/>
  <c r="AH80" i="3"/>
  <c r="AI80" i="3"/>
  <c r="AJ80" i="3"/>
  <c r="AK80" i="3"/>
  <c r="AL80" i="3"/>
  <c r="AM80" i="3"/>
  <c r="AN80" i="3"/>
  <c r="AO80" i="3"/>
  <c r="D81" i="3"/>
  <c r="E81" i="3"/>
  <c r="F81" i="3"/>
  <c r="G81" i="3"/>
  <c r="H81" i="3"/>
  <c r="I81" i="3"/>
  <c r="J81" i="3"/>
  <c r="K81" i="3"/>
  <c r="L81" i="3"/>
  <c r="M81" i="3"/>
  <c r="N81" i="3"/>
  <c r="O81" i="3"/>
  <c r="P81" i="3"/>
  <c r="Q81" i="3"/>
  <c r="R81" i="3"/>
  <c r="S81" i="3"/>
  <c r="T81" i="3"/>
  <c r="U81" i="3"/>
  <c r="V81" i="3"/>
  <c r="W81" i="3"/>
  <c r="X81" i="3"/>
  <c r="Y81" i="3"/>
  <c r="Z81" i="3"/>
  <c r="AA81" i="3"/>
  <c r="AB81" i="3"/>
  <c r="AC81" i="3"/>
  <c r="AD81" i="3"/>
  <c r="AE81" i="3"/>
  <c r="AF81" i="3"/>
  <c r="AG81" i="3"/>
  <c r="AH81" i="3"/>
  <c r="AI81" i="3"/>
  <c r="AJ81" i="3"/>
  <c r="AK81" i="3"/>
  <c r="AL81" i="3"/>
  <c r="AM81" i="3"/>
  <c r="AN81" i="3"/>
  <c r="AO81" i="3"/>
  <c r="D82" i="3"/>
  <c r="E82" i="3"/>
  <c r="F82" i="3"/>
  <c r="G82" i="3"/>
  <c r="H82" i="3"/>
  <c r="I82" i="3"/>
  <c r="J82" i="3"/>
  <c r="K82" i="3"/>
  <c r="L82" i="3"/>
  <c r="M82" i="3"/>
  <c r="N82" i="3"/>
  <c r="O82" i="3"/>
  <c r="P82" i="3"/>
  <c r="Q82" i="3"/>
  <c r="R82" i="3"/>
  <c r="S82" i="3"/>
  <c r="T82" i="3"/>
  <c r="U82" i="3"/>
  <c r="V82" i="3"/>
  <c r="W82" i="3"/>
  <c r="X82" i="3"/>
  <c r="Y82" i="3"/>
  <c r="Z82" i="3"/>
  <c r="AA82" i="3"/>
  <c r="AB82" i="3"/>
  <c r="AC82" i="3"/>
  <c r="AD82" i="3"/>
  <c r="AE82" i="3"/>
  <c r="AF82" i="3"/>
  <c r="AG82" i="3"/>
  <c r="AH82" i="3"/>
  <c r="AI82" i="3"/>
  <c r="AJ82" i="3"/>
  <c r="AK82" i="3"/>
  <c r="AL82" i="3"/>
  <c r="AM82" i="3"/>
  <c r="AN82" i="3"/>
  <c r="AO82" i="3"/>
  <c r="D83" i="3"/>
  <c r="E83" i="3"/>
  <c r="F83" i="3"/>
  <c r="G83" i="3"/>
  <c r="H83" i="3"/>
  <c r="I83" i="3"/>
  <c r="J83" i="3"/>
  <c r="K83" i="3"/>
  <c r="L83" i="3"/>
  <c r="M83" i="3"/>
  <c r="N83" i="3"/>
  <c r="O83" i="3"/>
  <c r="P83" i="3"/>
  <c r="Q83" i="3"/>
  <c r="R83" i="3"/>
  <c r="S83" i="3"/>
  <c r="T83" i="3"/>
  <c r="U83" i="3"/>
  <c r="V83" i="3"/>
  <c r="W83" i="3"/>
  <c r="X83" i="3"/>
  <c r="Y83" i="3"/>
  <c r="Z83" i="3"/>
  <c r="AA83" i="3"/>
  <c r="AB83" i="3"/>
  <c r="AC83" i="3"/>
  <c r="AD83" i="3"/>
  <c r="AE83" i="3"/>
  <c r="AF83" i="3"/>
  <c r="AG83" i="3"/>
  <c r="AH83" i="3"/>
  <c r="AI83" i="3"/>
  <c r="AJ83" i="3"/>
  <c r="AK83" i="3"/>
  <c r="AL83" i="3"/>
  <c r="AM83" i="3"/>
  <c r="AN83" i="3"/>
  <c r="AO83" i="3"/>
  <c r="D84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R84" i="3"/>
  <c r="S84" i="3"/>
  <c r="T84" i="3"/>
  <c r="U84" i="3"/>
  <c r="V84" i="3"/>
  <c r="W84" i="3"/>
  <c r="X84" i="3"/>
  <c r="Y84" i="3"/>
  <c r="Z84" i="3"/>
  <c r="AA84" i="3"/>
  <c r="AB84" i="3"/>
  <c r="AC84" i="3"/>
  <c r="AD84" i="3"/>
  <c r="AE84" i="3"/>
  <c r="AF84" i="3"/>
  <c r="AG84" i="3"/>
  <c r="AH84" i="3"/>
  <c r="AI84" i="3"/>
  <c r="AJ84" i="3"/>
  <c r="AK84" i="3"/>
  <c r="AL84" i="3"/>
  <c r="AM84" i="3"/>
  <c r="AN84" i="3"/>
  <c r="AO84" i="3"/>
  <c r="D85" i="3"/>
  <c r="E85" i="3"/>
  <c r="F85" i="3"/>
  <c r="G85" i="3"/>
  <c r="H85" i="3"/>
  <c r="I85" i="3"/>
  <c r="J85" i="3"/>
  <c r="K85" i="3"/>
  <c r="L85" i="3"/>
  <c r="M85" i="3"/>
  <c r="N85" i="3"/>
  <c r="O85" i="3"/>
  <c r="P85" i="3"/>
  <c r="Q85" i="3"/>
  <c r="R85" i="3"/>
  <c r="S85" i="3"/>
  <c r="T85" i="3"/>
  <c r="U85" i="3"/>
  <c r="V85" i="3"/>
  <c r="W85" i="3"/>
  <c r="X85" i="3"/>
  <c r="Y85" i="3"/>
  <c r="Z85" i="3"/>
  <c r="AA85" i="3"/>
  <c r="AB85" i="3"/>
  <c r="AC85" i="3"/>
  <c r="AD85" i="3"/>
  <c r="AE85" i="3"/>
  <c r="AF85" i="3"/>
  <c r="AG85" i="3"/>
  <c r="AH85" i="3"/>
  <c r="AI85" i="3"/>
  <c r="AJ85" i="3"/>
  <c r="AK85" i="3"/>
  <c r="AL85" i="3"/>
  <c r="AM85" i="3"/>
  <c r="AN85" i="3"/>
  <c r="AO85" i="3"/>
  <c r="D86" i="3"/>
  <c r="E86" i="3"/>
  <c r="F86" i="3"/>
  <c r="G86" i="3"/>
  <c r="H86" i="3"/>
  <c r="I86" i="3"/>
  <c r="J86" i="3"/>
  <c r="K86" i="3"/>
  <c r="L86" i="3"/>
  <c r="M86" i="3"/>
  <c r="N86" i="3"/>
  <c r="O86" i="3"/>
  <c r="P86" i="3"/>
  <c r="Q86" i="3"/>
  <c r="R86" i="3"/>
  <c r="S86" i="3"/>
  <c r="T86" i="3"/>
  <c r="U86" i="3"/>
  <c r="V86" i="3"/>
  <c r="W86" i="3"/>
  <c r="X86" i="3"/>
  <c r="Y86" i="3"/>
  <c r="Z86" i="3"/>
  <c r="AA86" i="3"/>
  <c r="AB86" i="3"/>
  <c r="AC86" i="3"/>
  <c r="AD86" i="3"/>
  <c r="AE86" i="3"/>
  <c r="AF86" i="3"/>
  <c r="AG86" i="3"/>
  <c r="AH86" i="3"/>
  <c r="AI86" i="3"/>
  <c r="AJ86" i="3"/>
  <c r="AK86" i="3"/>
  <c r="AL86" i="3"/>
  <c r="AM86" i="3"/>
  <c r="AN86" i="3"/>
  <c r="AO86" i="3"/>
  <c r="D87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R87" i="3"/>
  <c r="S87" i="3"/>
  <c r="T87" i="3"/>
  <c r="U87" i="3"/>
  <c r="V87" i="3"/>
  <c r="W87" i="3"/>
  <c r="X87" i="3"/>
  <c r="Y87" i="3"/>
  <c r="Z87" i="3"/>
  <c r="AA87" i="3"/>
  <c r="AB87" i="3"/>
  <c r="AC87" i="3"/>
  <c r="AD87" i="3"/>
  <c r="AE87" i="3"/>
  <c r="AF87" i="3"/>
  <c r="AG87" i="3"/>
  <c r="AH87" i="3"/>
  <c r="AI87" i="3"/>
  <c r="AJ87" i="3"/>
  <c r="AK87" i="3"/>
  <c r="AL87" i="3"/>
  <c r="AM87" i="3"/>
  <c r="AN87" i="3"/>
  <c r="AO87" i="3"/>
  <c r="D89" i="3"/>
  <c r="E89" i="3"/>
  <c r="F89" i="3"/>
  <c r="G89" i="3"/>
  <c r="H89" i="3"/>
  <c r="I89" i="3"/>
  <c r="J89" i="3"/>
  <c r="K89" i="3"/>
  <c r="L89" i="3"/>
  <c r="M89" i="3"/>
  <c r="N89" i="3"/>
  <c r="O89" i="3"/>
  <c r="P89" i="3"/>
  <c r="Q89" i="3"/>
  <c r="R89" i="3"/>
  <c r="S89" i="3"/>
  <c r="T89" i="3"/>
  <c r="U89" i="3"/>
  <c r="V89" i="3"/>
  <c r="W89" i="3"/>
  <c r="X89" i="3"/>
  <c r="Y89" i="3"/>
  <c r="Z89" i="3"/>
  <c r="AA89" i="3"/>
  <c r="AB89" i="3"/>
  <c r="AC89" i="3"/>
  <c r="AD89" i="3"/>
  <c r="AE89" i="3"/>
  <c r="AF89" i="3"/>
  <c r="AG89" i="3"/>
  <c r="AH89" i="3"/>
  <c r="AI89" i="3"/>
  <c r="AJ89" i="3"/>
  <c r="AK89" i="3"/>
  <c r="AL89" i="3"/>
  <c r="AM89" i="3"/>
  <c r="AN89" i="3"/>
  <c r="AO89" i="3"/>
  <c r="D90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X90" i="3"/>
  <c r="Y90" i="3"/>
  <c r="Z90" i="3"/>
  <c r="AA90" i="3"/>
  <c r="AB90" i="3"/>
  <c r="AC90" i="3"/>
  <c r="AD90" i="3"/>
  <c r="AE90" i="3"/>
  <c r="AF90" i="3"/>
  <c r="AG90" i="3"/>
  <c r="AH90" i="3"/>
  <c r="AI90" i="3"/>
  <c r="AJ90" i="3"/>
  <c r="AK90" i="3"/>
  <c r="AL90" i="3"/>
  <c r="AM90" i="3"/>
  <c r="AN90" i="3"/>
  <c r="AO90" i="3"/>
  <c r="D91" i="3"/>
  <c r="E91" i="3"/>
  <c r="F91" i="3"/>
  <c r="G91" i="3"/>
  <c r="H91" i="3"/>
  <c r="I91" i="3"/>
  <c r="J91" i="3"/>
  <c r="K91" i="3"/>
  <c r="L91" i="3"/>
  <c r="M91" i="3"/>
  <c r="N91" i="3"/>
  <c r="O91" i="3"/>
  <c r="P91" i="3"/>
  <c r="Q91" i="3"/>
  <c r="R91" i="3"/>
  <c r="S91" i="3"/>
  <c r="T91" i="3"/>
  <c r="U91" i="3"/>
  <c r="V91" i="3"/>
  <c r="W91" i="3"/>
  <c r="X91" i="3"/>
  <c r="Y91" i="3"/>
  <c r="Z91" i="3"/>
  <c r="AA91" i="3"/>
  <c r="AB91" i="3"/>
  <c r="AC91" i="3"/>
  <c r="AD91" i="3"/>
  <c r="AE91" i="3"/>
  <c r="AF91" i="3"/>
  <c r="AG91" i="3"/>
  <c r="AH91" i="3"/>
  <c r="AI91" i="3"/>
  <c r="AJ91" i="3"/>
  <c r="AK91" i="3"/>
  <c r="AL91" i="3"/>
  <c r="AM91" i="3"/>
  <c r="AN91" i="3"/>
  <c r="AO91" i="3"/>
  <c r="D92" i="3"/>
  <c r="E92" i="3"/>
  <c r="F92" i="3"/>
  <c r="G92" i="3"/>
  <c r="H92" i="3"/>
  <c r="I92" i="3"/>
  <c r="J92" i="3"/>
  <c r="K92" i="3"/>
  <c r="L92" i="3"/>
  <c r="M92" i="3"/>
  <c r="N92" i="3"/>
  <c r="O92" i="3"/>
  <c r="P92" i="3"/>
  <c r="Q92" i="3"/>
  <c r="R92" i="3"/>
  <c r="S92" i="3"/>
  <c r="T92" i="3"/>
  <c r="U92" i="3"/>
  <c r="V92" i="3"/>
  <c r="W92" i="3"/>
  <c r="X92" i="3"/>
  <c r="Y92" i="3"/>
  <c r="Z92" i="3"/>
  <c r="AA92" i="3"/>
  <c r="AB92" i="3"/>
  <c r="AC92" i="3"/>
  <c r="AD92" i="3"/>
  <c r="AE92" i="3"/>
  <c r="AF92" i="3"/>
  <c r="AG92" i="3"/>
  <c r="AH92" i="3"/>
  <c r="AI92" i="3"/>
  <c r="AJ92" i="3"/>
  <c r="AK92" i="3"/>
  <c r="AL92" i="3"/>
  <c r="AM92" i="3"/>
  <c r="AN92" i="3"/>
  <c r="AO92" i="3"/>
  <c r="C5" i="3"/>
  <c r="C6" i="3"/>
  <c r="C7" i="3"/>
  <c r="C8" i="3"/>
  <c r="C9" i="3"/>
  <c r="C10" i="3"/>
  <c r="C11" i="3"/>
  <c r="C13" i="3"/>
  <c r="C14" i="3"/>
  <c r="C15" i="3"/>
  <c r="C16" i="3"/>
  <c r="C18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9" i="3"/>
  <c r="C90" i="3"/>
  <c r="C91" i="3"/>
  <c r="C92" i="3"/>
  <c r="C4" i="3"/>
  <c r="A88" i="3"/>
  <c r="E88" i="3" s="1"/>
  <c r="A62" i="3"/>
  <c r="BY62" i="3" s="1"/>
  <c r="A41" i="3"/>
  <c r="BZ41" i="3" s="1"/>
  <c r="A17" i="3"/>
  <c r="BY17" i="3" s="1"/>
  <c r="A19" i="3"/>
  <c r="BZ19" i="3" s="1"/>
  <c r="A12" i="3"/>
  <c r="BY12" i="3" s="1"/>
  <c r="AP88" i="3" l="1"/>
  <c r="AR88" i="3"/>
  <c r="AT88" i="3"/>
  <c r="AV88" i="3"/>
  <c r="AX88" i="3"/>
  <c r="AZ88" i="3"/>
  <c r="BB88" i="3"/>
  <c r="BD88" i="3"/>
  <c r="BF88" i="3"/>
  <c r="BH88" i="3"/>
  <c r="BJ88" i="3"/>
  <c r="BL88" i="3"/>
  <c r="BN88" i="3"/>
  <c r="BP88" i="3"/>
  <c r="BR88" i="3"/>
  <c r="BT88" i="3"/>
  <c r="BV88" i="3"/>
  <c r="BX88" i="3"/>
  <c r="BZ88" i="3"/>
  <c r="AQ88" i="3"/>
  <c r="AS88" i="3"/>
  <c r="AU88" i="3"/>
  <c r="AW88" i="3"/>
  <c r="AY88" i="3"/>
  <c r="BA88" i="3"/>
  <c r="BC88" i="3"/>
  <c r="BE88" i="3"/>
  <c r="BG88" i="3"/>
  <c r="BI88" i="3"/>
  <c r="BK88" i="3"/>
  <c r="BM88" i="3"/>
  <c r="BO88" i="3"/>
  <c r="BQ88" i="3"/>
  <c r="BS88" i="3"/>
  <c r="BU88" i="3"/>
  <c r="BW88" i="3"/>
  <c r="BY88" i="3"/>
  <c r="C62" i="3"/>
  <c r="AO62" i="3"/>
  <c r="AM62" i="3"/>
  <c r="AK62" i="3"/>
  <c r="AI62" i="3"/>
  <c r="AG62" i="3"/>
  <c r="AE62" i="3"/>
  <c r="AC62" i="3"/>
  <c r="AA62" i="3"/>
  <c r="Y62" i="3"/>
  <c r="W62" i="3"/>
  <c r="U62" i="3"/>
  <c r="S62" i="3"/>
  <c r="Q62" i="3"/>
  <c r="O62" i="3"/>
  <c r="M62" i="3"/>
  <c r="K62" i="3"/>
  <c r="I62" i="3"/>
  <c r="G62" i="3"/>
  <c r="E62" i="3"/>
  <c r="AP62" i="3"/>
  <c r="AR62" i="3"/>
  <c r="AT62" i="3"/>
  <c r="AV62" i="3"/>
  <c r="AX62" i="3"/>
  <c r="AZ62" i="3"/>
  <c r="BB62" i="3"/>
  <c r="BD62" i="3"/>
  <c r="BF62" i="3"/>
  <c r="BH62" i="3"/>
  <c r="BJ62" i="3"/>
  <c r="BL62" i="3"/>
  <c r="BN62" i="3"/>
  <c r="BP62" i="3"/>
  <c r="BR62" i="3"/>
  <c r="BT62" i="3"/>
  <c r="BV62" i="3"/>
  <c r="BX62" i="3"/>
  <c r="BZ62" i="3"/>
  <c r="AN62" i="3"/>
  <c r="AL62" i="3"/>
  <c r="AJ62" i="3"/>
  <c r="AH62" i="3"/>
  <c r="AF62" i="3"/>
  <c r="AD62" i="3"/>
  <c r="AB62" i="3"/>
  <c r="Z62" i="3"/>
  <c r="X62" i="3"/>
  <c r="V62" i="3"/>
  <c r="T62" i="3"/>
  <c r="R62" i="3"/>
  <c r="P62" i="3"/>
  <c r="N62" i="3"/>
  <c r="L62" i="3"/>
  <c r="J62" i="3"/>
  <c r="H62" i="3"/>
  <c r="F62" i="3"/>
  <c r="D62" i="3"/>
  <c r="AQ62" i="3"/>
  <c r="AS62" i="3"/>
  <c r="AU62" i="3"/>
  <c r="AW62" i="3"/>
  <c r="AY62" i="3"/>
  <c r="BA62" i="3"/>
  <c r="BC62" i="3"/>
  <c r="BE62" i="3"/>
  <c r="BG62" i="3"/>
  <c r="BI62" i="3"/>
  <c r="BK62" i="3"/>
  <c r="BM62" i="3"/>
  <c r="BO62" i="3"/>
  <c r="BQ62" i="3"/>
  <c r="BS62" i="3"/>
  <c r="BU62" i="3"/>
  <c r="BW62" i="3"/>
  <c r="AN41" i="3"/>
  <c r="AL41" i="3"/>
  <c r="AJ41" i="3"/>
  <c r="AH41" i="3"/>
  <c r="AF41" i="3"/>
  <c r="AD41" i="3"/>
  <c r="AB41" i="3"/>
  <c r="Z41" i="3"/>
  <c r="X41" i="3"/>
  <c r="V41" i="3"/>
  <c r="T41" i="3"/>
  <c r="R41" i="3"/>
  <c r="P41" i="3"/>
  <c r="N41" i="3"/>
  <c r="L41" i="3"/>
  <c r="J41" i="3"/>
  <c r="H41" i="3"/>
  <c r="F41" i="3"/>
  <c r="D41" i="3"/>
  <c r="AQ41" i="3"/>
  <c r="AS41" i="3"/>
  <c r="AU41" i="3"/>
  <c r="AW41" i="3"/>
  <c r="AY41" i="3"/>
  <c r="BA41" i="3"/>
  <c r="BC41" i="3"/>
  <c r="BE41" i="3"/>
  <c r="BG41" i="3"/>
  <c r="BI41" i="3"/>
  <c r="BK41" i="3"/>
  <c r="BM41" i="3"/>
  <c r="BO41" i="3"/>
  <c r="BQ41" i="3"/>
  <c r="BS41" i="3"/>
  <c r="BU41" i="3"/>
  <c r="BW41" i="3"/>
  <c r="BY41" i="3"/>
  <c r="C41" i="3"/>
  <c r="AO41" i="3"/>
  <c r="AM41" i="3"/>
  <c r="AK41" i="3"/>
  <c r="AI41" i="3"/>
  <c r="AG41" i="3"/>
  <c r="AE41" i="3"/>
  <c r="AC41" i="3"/>
  <c r="AA41" i="3"/>
  <c r="Y41" i="3"/>
  <c r="W41" i="3"/>
  <c r="U41" i="3"/>
  <c r="S41" i="3"/>
  <c r="Q41" i="3"/>
  <c r="O41" i="3"/>
  <c r="M41" i="3"/>
  <c r="K41" i="3"/>
  <c r="I41" i="3"/>
  <c r="G41" i="3"/>
  <c r="E41" i="3"/>
  <c r="AP41" i="3"/>
  <c r="AR41" i="3"/>
  <c r="AT41" i="3"/>
  <c r="AV41" i="3"/>
  <c r="AX41" i="3"/>
  <c r="AZ41" i="3"/>
  <c r="BB41" i="3"/>
  <c r="BD41" i="3"/>
  <c r="BF41" i="3"/>
  <c r="BH41" i="3"/>
  <c r="BJ41" i="3"/>
  <c r="BL41" i="3"/>
  <c r="BN41" i="3"/>
  <c r="BP41" i="3"/>
  <c r="BR41" i="3"/>
  <c r="BT41" i="3"/>
  <c r="BV41" i="3"/>
  <c r="BX41" i="3"/>
  <c r="C17" i="3"/>
  <c r="AO17" i="3"/>
  <c r="AM17" i="3"/>
  <c r="AK17" i="3"/>
  <c r="AI17" i="3"/>
  <c r="AG17" i="3"/>
  <c r="AE17" i="3"/>
  <c r="AC17" i="3"/>
  <c r="AA17" i="3"/>
  <c r="Y17" i="3"/>
  <c r="W17" i="3"/>
  <c r="U17" i="3"/>
  <c r="S17" i="3"/>
  <c r="Q17" i="3"/>
  <c r="O17" i="3"/>
  <c r="M17" i="3"/>
  <c r="K17" i="3"/>
  <c r="I17" i="3"/>
  <c r="G17" i="3"/>
  <c r="E17" i="3"/>
  <c r="AP17" i="3"/>
  <c r="AR17" i="3"/>
  <c r="AT17" i="3"/>
  <c r="AV17" i="3"/>
  <c r="AX17" i="3"/>
  <c r="AZ17" i="3"/>
  <c r="BB17" i="3"/>
  <c r="BD17" i="3"/>
  <c r="BF17" i="3"/>
  <c r="BH17" i="3"/>
  <c r="BJ17" i="3"/>
  <c r="BL17" i="3"/>
  <c r="BN17" i="3"/>
  <c r="BP17" i="3"/>
  <c r="BR17" i="3"/>
  <c r="BT17" i="3"/>
  <c r="BV17" i="3"/>
  <c r="BX17" i="3"/>
  <c r="BZ17" i="3"/>
  <c r="AN17" i="3"/>
  <c r="AL17" i="3"/>
  <c r="AJ17" i="3"/>
  <c r="AH17" i="3"/>
  <c r="AF17" i="3"/>
  <c r="AD17" i="3"/>
  <c r="AB17" i="3"/>
  <c r="Z17" i="3"/>
  <c r="X17" i="3"/>
  <c r="V17" i="3"/>
  <c r="T17" i="3"/>
  <c r="R17" i="3"/>
  <c r="P17" i="3"/>
  <c r="N17" i="3"/>
  <c r="L17" i="3"/>
  <c r="J17" i="3"/>
  <c r="H17" i="3"/>
  <c r="F17" i="3"/>
  <c r="D17" i="3"/>
  <c r="AQ17" i="3"/>
  <c r="AS17" i="3"/>
  <c r="AU17" i="3"/>
  <c r="AW17" i="3"/>
  <c r="AY17" i="3"/>
  <c r="BA17" i="3"/>
  <c r="BC17" i="3"/>
  <c r="BE17" i="3"/>
  <c r="BG17" i="3"/>
  <c r="BI17" i="3"/>
  <c r="BK17" i="3"/>
  <c r="BM17" i="3"/>
  <c r="BO17" i="3"/>
  <c r="BQ17" i="3"/>
  <c r="BS17" i="3"/>
  <c r="BU17" i="3"/>
  <c r="BW17" i="3"/>
  <c r="C19" i="3"/>
  <c r="AN19" i="3"/>
  <c r="AL19" i="3"/>
  <c r="AJ19" i="3"/>
  <c r="AH19" i="3"/>
  <c r="AF19" i="3"/>
  <c r="AD19" i="3"/>
  <c r="AB19" i="3"/>
  <c r="Z19" i="3"/>
  <c r="X19" i="3"/>
  <c r="V19" i="3"/>
  <c r="T19" i="3"/>
  <c r="R19" i="3"/>
  <c r="P19" i="3"/>
  <c r="N19" i="3"/>
  <c r="L19" i="3"/>
  <c r="J19" i="3"/>
  <c r="H19" i="3"/>
  <c r="F19" i="3"/>
  <c r="D19" i="3"/>
  <c r="AN12" i="3"/>
  <c r="AL12" i="3"/>
  <c r="AJ12" i="3"/>
  <c r="AH12" i="3"/>
  <c r="AF12" i="3"/>
  <c r="AD12" i="3"/>
  <c r="AB12" i="3"/>
  <c r="Z12" i="3"/>
  <c r="X12" i="3"/>
  <c r="V12" i="3"/>
  <c r="T12" i="3"/>
  <c r="R12" i="3"/>
  <c r="P12" i="3"/>
  <c r="N12" i="3"/>
  <c r="L12" i="3"/>
  <c r="J12" i="3"/>
  <c r="H12" i="3"/>
  <c r="F12" i="3"/>
  <c r="D12" i="3"/>
  <c r="AP12" i="3"/>
  <c r="AR12" i="3"/>
  <c r="AT12" i="3"/>
  <c r="AV12" i="3"/>
  <c r="AX12" i="3"/>
  <c r="AZ12" i="3"/>
  <c r="BB12" i="3"/>
  <c r="BD12" i="3"/>
  <c r="BF12" i="3"/>
  <c r="BH12" i="3"/>
  <c r="BJ12" i="3"/>
  <c r="BL12" i="3"/>
  <c r="BN12" i="3"/>
  <c r="BP12" i="3"/>
  <c r="BR12" i="3"/>
  <c r="BT12" i="3"/>
  <c r="BV12" i="3"/>
  <c r="BX12" i="3"/>
  <c r="BZ12" i="3"/>
  <c r="AQ19" i="3"/>
  <c r="AS19" i="3"/>
  <c r="AU19" i="3"/>
  <c r="AW19" i="3"/>
  <c r="AY19" i="3"/>
  <c r="BA19" i="3"/>
  <c r="BC19" i="3"/>
  <c r="BE19" i="3"/>
  <c r="BG19" i="3"/>
  <c r="BI19" i="3"/>
  <c r="BK19" i="3"/>
  <c r="BM19" i="3"/>
  <c r="BO19" i="3"/>
  <c r="BQ19" i="3"/>
  <c r="BS19" i="3"/>
  <c r="BU19" i="3"/>
  <c r="BW19" i="3"/>
  <c r="BY19" i="3"/>
  <c r="C12" i="3"/>
  <c r="AO19" i="3"/>
  <c r="AM19" i="3"/>
  <c r="AK19" i="3"/>
  <c r="AI19" i="3"/>
  <c r="AG19" i="3"/>
  <c r="AE19" i="3"/>
  <c r="AC19" i="3"/>
  <c r="AA19" i="3"/>
  <c r="Y19" i="3"/>
  <c r="W19" i="3"/>
  <c r="U19" i="3"/>
  <c r="S19" i="3"/>
  <c r="Q19" i="3"/>
  <c r="O19" i="3"/>
  <c r="M19" i="3"/>
  <c r="K19" i="3"/>
  <c r="I19" i="3"/>
  <c r="G19" i="3"/>
  <c r="E19" i="3"/>
  <c r="AO12" i="3"/>
  <c r="AM12" i="3"/>
  <c r="AK12" i="3"/>
  <c r="AI12" i="3"/>
  <c r="AG12" i="3"/>
  <c r="AE12" i="3"/>
  <c r="AC12" i="3"/>
  <c r="AA12" i="3"/>
  <c r="Y12" i="3"/>
  <c r="W12" i="3"/>
  <c r="U12" i="3"/>
  <c r="S12" i="3"/>
  <c r="Q12" i="3"/>
  <c r="O12" i="3"/>
  <c r="M12" i="3"/>
  <c r="K12" i="3"/>
  <c r="I12" i="3"/>
  <c r="G12" i="3"/>
  <c r="E12" i="3"/>
  <c r="BY3" i="3"/>
  <c r="C19" i="4" s="1"/>
  <c r="AQ12" i="3"/>
  <c r="AS12" i="3"/>
  <c r="AU12" i="3"/>
  <c r="AW12" i="3"/>
  <c r="AY12" i="3"/>
  <c r="BA12" i="3"/>
  <c r="BC12" i="3"/>
  <c r="BE12" i="3"/>
  <c r="BG12" i="3"/>
  <c r="BI12" i="3"/>
  <c r="BK12" i="3"/>
  <c r="BM12" i="3"/>
  <c r="BO12" i="3"/>
  <c r="BQ12" i="3"/>
  <c r="BS12" i="3"/>
  <c r="BU12" i="3"/>
  <c r="BW12" i="3"/>
  <c r="AP19" i="3"/>
  <c r="AR19" i="3"/>
  <c r="AT19" i="3"/>
  <c r="AV19" i="3"/>
  <c r="AX19" i="3"/>
  <c r="AZ19" i="3"/>
  <c r="BB19" i="3"/>
  <c r="BD19" i="3"/>
  <c r="BF19" i="3"/>
  <c r="BH19" i="3"/>
  <c r="BJ19" i="3"/>
  <c r="BL19" i="3"/>
  <c r="BN19" i="3"/>
  <c r="BP19" i="3"/>
  <c r="BR19" i="3"/>
  <c r="BT19" i="3"/>
  <c r="BV19" i="3"/>
  <c r="BX19" i="3"/>
  <c r="C88" i="3"/>
  <c r="C3" i="3" s="1"/>
  <c r="B3" i="4" s="1"/>
  <c r="W5" i="8" s="1"/>
  <c r="AN88" i="3"/>
  <c r="AL88" i="3"/>
  <c r="AJ88" i="3"/>
  <c r="AH88" i="3"/>
  <c r="AF88" i="3"/>
  <c r="AD88" i="3"/>
  <c r="AB88" i="3"/>
  <c r="Z88" i="3"/>
  <c r="X88" i="3"/>
  <c r="V88" i="3"/>
  <c r="T88" i="3"/>
  <c r="R88" i="3"/>
  <c r="P88" i="3"/>
  <c r="N88" i="3"/>
  <c r="L88" i="3"/>
  <c r="J88" i="3"/>
  <c r="H88" i="3"/>
  <c r="F88" i="3"/>
  <c r="D88" i="3"/>
  <c r="AO88" i="3"/>
  <c r="AM88" i="3"/>
  <c r="AK88" i="3"/>
  <c r="AI88" i="3"/>
  <c r="AG88" i="3"/>
  <c r="AE88" i="3"/>
  <c r="AC88" i="3"/>
  <c r="AA88" i="3"/>
  <c r="Y88" i="3"/>
  <c r="W88" i="3"/>
  <c r="U88" i="3"/>
  <c r="S88" i="3"/>
  <c r="Q88" i="3"/>
  <c r="O88" i="3"/>
  <c r="M88" i="3"/>
  <c r="K88" i="3"/>
  <c r="I88" i="3"/>
  <c r="G88" i="3"/>
  <c r="BZ3" i="3" l="1"/>
  <c r="B19" i="4" s="1"/>
  <c r="BW3" i="3"/>
  <c r="F19" i="4" s="1"/>
  <c r="BS3" i="3"/>
  <c r="E15" i="4" s="1"/>
  <c r="BO3" i="3"/>
  <c r="L7" i="4" s="1"/>
  <c r="BK3" i="3"/>
  <c r="B7" i="4" s="1"/>
  <c r="BG3" i="3"/>
  <c r="F7" i="4" s="1"/>
  <c r="BU3" i="3"/>
  <c r="B15" i="4" s="1"/>
  <c r="BQ3" i="3"/>
  <c r="F15" i="4" s="1"/>
  <c r="BC3" i="3"/>
  <c r="AY3" i="3"/>
  <c r="G11" i="4" s="1"/>
  <c r="AU3" i="3"/>
  <c r="AQ3" i="3"/>
  <c r="B11" i="4" s="1"/>
  <c r="D3" i="3"/>
  <c r="B1" i="4" s="1"/>
  <c r="W3" i="8" s="1"/>
  <c r="BM3" i="3"/>
  <c r="N7" i="4" s="1"/>
  <c r="BI3" i="3"/>
  <c r="C7" i="4" s="1"/>
  <c r="BE3" i="3"/>
  <c r="H7" i="4" s="1"/>
  <c r="BA3" i="3"/>
  <c r="K11" i="4" s="1"/>
  <c r="AW3" i="3"/>
  <c r="H11" i="4" s="1"/>
  <c r="AS3" i="3"/>
  <c r="I11" i="4" s="1"/>
  <c r="W5" i="12"/>
  <c r="W5" i="11"/>
  <c r="W5" i="10"/>
  <c r="W5" i="9"/>
  <c r="W5" i="7"/>
  <c r="BV3" i="3"/>
  <c r="E19" i="4" s="1"/>
  <c r="BR3" i="3"/>
  <c r="D15" i="4" s="1"/>
  <c r="BN3" i="3"/>
  <c r="M7" i="4" s="1"/>
  <c r="BJ3" i="3"/>
  <c r="E7" i="4" s="1"/>
  <c r="BF3" i="3"/>
  <c r="I7" i="4" s="1"/>
  <c r="BB3" i="3"/>
  <c r="L11" i="4" s="1"/>
  <c r="AX3" i="3"/>
  <c r="E11" i="4" s="1"/>
  <c r="AT3" i="3"/>
  <c r="D11" i="4" s="1"/>
  <c r="AP3" i="3"/>
  <c r="BX3" i="3"/>
  <c r="D19" i="4" s="1"/>
  <c r="BT3" i="3"/>
  <c r="C15" i="4" s="1"/>
  <c r="BP3" i="3"/>
  <c r="BL3" i="3"/>
  <c r="D7" i="4" s="1"/>
  <c r="BH3" i="3"/>
  <c r="G7" i="4" s="1"/>
  <c r="BD3" i="3"/>
  <c r="J7" i="4" s="1"/>
  <c r="AZ3" i="3"/>
  <c r="J11" i="4" s="1"/>
  <c r="AV3" i="3"/>
  <c r="F11" i="4" s="1"/>
  <c r="AR3" i="3"/>
  <c r="C11" i="4" s="1"/>
  <c r="K7" i="4" l="1"/>
  <c r="AN3" i="3"/>
  <c r="C18" i="4" s="1"/>
  <c r="AI3" i="3"/>
  <c r="C14" i="4" s="1"/>
  <c r="AC3" i="3"/>
  <c r="M6" i="4" s="1"/>
  <c r="W3" i="10"/>
  <c r="S3" i="3"/>
  <c r="J6" i="4" s="1"/>
  <c r="P3" i="3"/>
  <c r="K10" i="4" s="1"/>
  <c r="AH3" i="3"/>
  <c r="E14" i="4" s="1"/>
  <c r="W3" i="7"/>
  <c r="W3" i="12"/>
  <c r="AA3" i="3"/>
  <c r="D6" i="4" s="1"/>
  <c r="K3" i="3"/>
  <c r="F10" i="4" s="1"/>
  <c r="AF3" i="3"/>
  <c r="F14" i="4" s="1"/>
  <c r="M3" i="3"/>
  <c r="E10" i="4" s="1"/>
  <c r="R3" i="3"/>
  <c r="W3" i="9"/>
  <c r="W3" i="11"/>
  <c r="AM3" i="3"/>
  <c r="D18" i="4" s="1"/>
  <c r="AE3" i="3"/>
  <c r="K6" i="4" s="1"/>
  <c r="W3" i="3"/>
  <c r="G6" i="4" s="1"/>
  <c r="O3" i="3"/>
  <c r="J10" i="4" s="1"/>
  <c r="G3" i="3"/>
  <c r="C10" i="4" s="1"/>
  <c r="AJ3" i="3"/>
  <c r="B14" i="4" s="1"/>
  <c r="X3" i="3"/>
  <c r="C6" i="4" s="1"/>
  <c r="H3" i="3"/>
  <c r="I10" i="4" s="1"/>
  <c r="AK3" i="3"/>
  <c r="E18" i="4" s="1"/>
  <c r="U3" i="3"/>
  <c r="I6" i="4" s="1"/>
  <c r="E3" i="3"/>
  <c r="Z3" i="3"/>
  <c r="B6" i="4" s="1"/>
  <c r="J3" i="3"/>
  <c r="AB3" i="3"/>
  <c r="N6" i="4" s="1"/>
  <c r="T3" i="3"/>
  <c r="H6" i="4" s="1"/>
  <c r="L3" i="3"/>
  <c r="H10" i="4" s="1"/>
  <c r="AO3" i="3"/>
  <c r="B18" i="4" s="1"/>
  <c r="AG3" i="3"/>
  <c r="D14" i="4" s="1"/>
  <c r="Y3" i="3"/>
  <c r="E6" i="4" s="1"/>
  <c r="Q3" i="3"/>
  <c r="I3" i="3"/>
  <c r="D10" i="4" s="1"/>
  <c r="AL3" i="3"/>
  <c r="F18" i="4" s="1"/>
  <c r="AD3" i="3"/>
  <c r="L6" i="4" s="1"/>
  <c r="V3" i="3"/>
  <c r="F6" i="4" s="1"/>
  <c r="N3" i="3"/>
  <c r="G10" i="4" s="1"/>
  <c r="F3" i="3"/>
  <c r="B10" i="4" s="1"/>
  <c r="L10" i="4" l="1"/>
</calcChain>
</file>

<file path=xl/sharedStrings.xml><?xml version="1.0" encoding="utf-8"?>
<sst xmlns="http://schemas.openxmlformats.org/spreadsheetml/2006/main" count="427" uniqueCount="153">
  <si>
    <t>Conversation Topics</t>
  </si>
  <si>
    <t>Posts</t>
  </si>
  <si>
    <t>Unique Visitors Estimate</t>
  </si>
  <si>
    <t>Sum</t>
  </si>
  <si>
    <t>N</t>
  </si>
  <si>
    <t>Writer Type</t>
  </si>
  <si>
    <t>Purpose</t>
  </si>
  <si>
    <t>Source</t>
  </si>
  <si>
    <t>Brand Conversations</t>
  </si>
  <si>
    <t>Business</t>
  </si>
  <si>
    <t>Business customer</t>
  </si>
  <si>
    <t>Campaign gp</t>
  </si>
  <si>
    <t>Consumer</t>
  </si>
  <si>
    <t>Dependent</t>
  </si>
  <si>
    <t>Employee</t>
  </si>
  <si>
    <t>Ins company</t>
  </si>
  <si>
    <t>Intermediary</t>
  </si>
  <si>
    <t>Journalist</t>
  </si>
  <si>
    <t>Political</t>
  </si>
  <si>
    <t>Promoter eg exhib</t>
  </si>
  <si>
    <t>Unknown</t>
  </si>
  <si>
    <t>Advice</t>
  </si>
  <si>
    <t>Comment on news story</t>
  </si>
  <si>
    <t>Information</t>
  </si>
  <si>
    <t>News referral</t>
  </si>
  <si>
    <t>News story</t>
  </si>
  <si>
    <t>Passed-on experience</t>
  </si>
  <si>
    <t>Passed-on opinion</t>
  </si>
  <si>
    <t>Personal experience</t>
  </si>
  <si>
    <t>Personal opinion</t>
  </si>
  <si>
    <t>Recruitment</t>
  </si>
  <si>
    <t>SEO site</t>
  </si>
  <si>
    <t>Sales</t>
  </si>
  <si>
    <t>Blog</t>
  </si>
  <si>
    <t>Forum</t>
  </si>
  <si>
    <t>Twitter</t>
  </si>
  <si>
    <t>Website</t>
  </si>
  <si>
    <t>AIG</t>
  </si>
  <si>
    <t>No brands</t>
  </si>
  <si>
    <t>Other brands</t>
  </si>
  <si>
    <t>Top brands</t>
  </si>
  <si>
    <t>Zurich</t>
  </si>
  <si>
    <t>%</t>
  </si>
  <si>
    <t>Total</t>
  </si>
  <si>
    <t>Annuities</t>
  </si>
  <si>
    <t>Boat Insurance</t>
  </si>
  <si>
    <t>Burial Insurance</t>
  </si>
  <si>
    <t>Canadian Health Reform</t>
  </si>
  <si>
    <t>Claims</t>
  </si>
  <si>
    <t>Claims - State Farm General</t>
  </si>
  <si>
    <t>Commercial property</t>
  </si>
  <si>
    <t>Coporate Liability</t>
  </si>
  <si>
    <t>Corporate Car</t>
  </si>
  <si>
    <t>Corporate Health</t>
  </si>
  <si>
    <t>Corporate Health - Cost</t>
  </si>
  <si>
    <t>Corporate Investment</t>
  </si>
  <si>
    <t>Corporate Investments</t>
  </si>
  <si>
    <t>Corporate Liability</t>
  </si>
  <si>
    <t>Corporate Liabilty</t>
  </si>
  <si>
    <t>Corporate Life</t>
  </si>
  <si>
    <t>Credit card insurance</t>
  </si>
  <si>
    <t>Crop protection</t>
  </si>
  <si>
    <t>Death Insurance</t>
  </si>
  <si>
    <t>Dental Insurance</t>
  </si>
  <si>
    <t>Disability Insurance</t>
  </si>
  <si>
    <t>Ecommerce mention</t>
  </si>
  <si>
    <t>Endowment Compensation</t>
  </si>
  <si>
    <t>Event Insurance</t>
  </si>
  <si>
    <t>Freight Insurance</t>
  </si>
  <si>
    <t>General Health</t>
  </si>
  <si>
    <t>General Insurance</t>
  </si>
  <si>
    <t>General Mention</t>
  </si>
  <si>
    <t>Health Reform in US</t>
  </si>
  <si>
    <t>Individual Car</t>
  </si>
  <si>
    <t>Individual Car - Adverts</t>
  </si>
  <si>
    <t>Individual Car - Claims</t>
  </si>
  <si>
    <t>Individual Car - Complaints</t>
  </si>
  <si>
    <t>Individual Car - Cost</t>
  </si>
  <si>
    <t>Individual Car - Sales</t>
  </si>
  <si>
    <t>Individual Car - claims</t>
  </si>
  <si>
    <t>Individual Health</t>
  </si>
  <si>
    <t>Individual Health - Abortion</t>
  </si>
  <si>
    <t>Individual Health - Autism</t>
  </si>
  <si>
    <t>Individual Health - Babies</t>
  </si>
  <si>
    <t>Individual Health - Cancer</t>
  </si>
  <si>
    <t>Individual Health - Claims</t>
  </si>
  <si>
    <t>Individual Health - Cost</t>
  </si>
  <si>
    <t>Individual Health - Law</t>
  </si>
  <si>
    <t>Individual Health - Students</t>
  </si>
  <si>
    <t>Individual Home</t>
  </si>
  <si>
    <t>Individual Home - Flood Insurance</t>
  </si>
  <si>
    <t>Individual Investments</t>
  </si>
  <si>
    <t>Individual Liability</t>
  </si>
  <si>
    <t>Individual Life</t>
  </si>
  <si>
    <t>Individual Life - Cost</t>
  </si>
  <si>
    <t>Individual Life - Sales</t>
  </si>
  <si>
    <t>Individual Life - general mention</t>
  </si>
  <si>
    <t>Individual Life - sales</t>
  </si>
  <si>
    <t>Individual Other</t>
  </si>
  <si>
    <t>Individual Travel</t>
  </si>
  <si>
    <t>Individual life</t>
  </si>
  <si>
    <t>Industry</t>
  </si>
  <si>
    <t>Industry - Ads</t>
  </si>
  <si>
    <t>Industry - Autism</t>
  </si>
  <si>
    <t>Industry - Financials</t>
  </si>
  <si>
    <t>Industry - Glenn Beck TV</t>
  </si>
  <si>
    <t>Industry - Legal</t>
  </si>
  <si>
    <t>Industry - Personnel</t>
  </si>
  <si>
    <t>Industry - Recession</t>
  </si>
  <si>
    <t>Industry - Recruitment</t>
  </si>
  <si>
    <t>Intermediaries</t>
  </si>
  <si>
    <t>Irrelevant</t>
  </si>
  <si>
    <t>Mobile Phone Insurance</t>
  </si>
  <si>
    <t>Mortgage Insurance</t>
  </si>
  <si>
    <t>Natural Disaster</t>
  </si>
  <si>
    <t>Natural Disaster - Earthquake</t>
  </si>
  <si>
    <t>Pet Insurance</t>
  </si>
  <si>
    <t>Porn</t>
  </si>
  <si>
    <t>Risk Management</t>
  </si>
  <si>
    <t>Shipping Insurance</t>
  </si>
  <si>
    <t>Small &amp; Mid Biz Car</t>
  </si>
  <si>
    <t>Small &amp; Mid Biz Health</t>
  </si>
  <si>
    <t>Small &amp; Mid Biz Liability</t>
  </si>
  <si>
    <t>Small &amp; Mid Biz Property</t>
  </si>
  <si>
    <t>Small and Mid Biz Liability</t>
  </si>
  <si>
    <t>Travel Insurance</t>
  </si>
  <si>
    <t>US Health Reform</t>
  </si>
  <si>
    <t>Unclassified</t>
  </si>
  <si>
    <t>Unemployment Insurance</t>
  </si>
  <si>
    <t>Individual Home - Claims</t>
  </si>
  <si>
    <t>Tick Box Result</t>
  </si>
  <si>
    <t xml:space="preserve"> </t>
  </si>
  <si>
    <t>Records</t>
  </si>
  <si>
    <t>Visitors</t>
  </si>
  <si>
    <t>Writer type</t>
  </si>
  <si>
    <t>BrandDiv</t>
  </si>
  <si>
    <t>Others</t>
  </si>
  <si>
    <t xml:space="preserve">Posts = </t>
  </si>
  <si>
    <t xml:space="preserve">Records = </t>
  </si>
  <si>
    <t>Objectives/selection</t>
  </si>
  <si>
    <t>Key findings/profile</t>
  </si>
  <si>
    <t>Claims - Brand</t>
  </si>
  <si>
    <t>Industry - Brand News Stories</t>
  </si>
  <si>
    <t>Industry - Brand Headline News</t>
  </si>
  <si>
    <t>Industry - Brand News Reports</t>
  </si>
  <si>
    <t>Brand</t>
  </si>
  <si>
    <t>Competitors</t>
  </si>
  <si>
    <t>Inner ring = Conversations</t>
  </si>
  <si>
    <t>Outer ring = Estimated visitors</t>
  </si>
  <si>
    <t>Digitial Listening Survey by:</t>
  </si>
  <si>
    <t>double-click to enter notes</t>
  </si>
  <si>
    <t>Claims - Competitor</t>
  </si>
  <si>
    <t>Industry - TV Features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</si>
</sst>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066AA"/>
      <name val="Calibri"/>
      <family val="2"/>
      <scheme val="minor"/>
    </font>
    <font>
      <u/>
      <sz val="11"/>
      <color rgb="FF004488"/>
      <name val="Calibri"/>
      <family val="2"/>
      <scheme val="minor"/>
    </font>
    <font>
      <sz val="12"/>
      <color rgb="FF002288"/>
      <name val="Arial"/>
      <family val="2"/>
    </font>
    <font>
      <b/>
      <sz val="12"/>
      <color rgb="FF002288"/>
      <name val="Arial"/>
      <family val="2"/>
    </font>
    <font>
      <sz val="11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color theme="7" tint="0.39997558519241921"/>
      <name val="Calibri"/>
      <family val="2"/>
      <scheme val="minor"/>
    </font>
    <font>
      <sz val="11"/>
      <color theme="7" tint="0.39997558519241921"/>
      <name val="Calibri"/>
      <family val="2"/>
      <scheme val="minor"/>
    </font>
    <font>
      <sz val="11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0E0E0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92">
    <xf numFmtId="0" fontId="0" fillId="0" borderId="0" xfId="0"/>
    <xf numFmtId="0" fontId="20" fillId="33" borderId="0" xfId="0" applyFont="1" applyFill="1"/>
    <xf numFmtId="0" fontId="20" fillId="34" borderId="0" xfId="0" applyFont="1" applyFill="1"/>
    <xf numFmtId="0" fontId="21" fillId="34" borderId="10" xfId="0" applyFont="1" applyFill="1" applyBorder="1" applyAlignment="1">
      <alignment horizontal="center" vertical="top" wrapText="1"/>
    </xf>
    <xf numFmtId="0" fontId="20" fillId="34" borderId="10" xfId="0" applyFont="1" applyFill="1" applyBorder="1" applyAlignment="1">
      <alignment vertical="top" wrapText="1"/>
    </xf>
    <xf numFmtId="0" fontId="21" fillId="34" borderId="22" xfId="0" applyFont="1" applyFill="1" applyBorder="1" applyAlignment="1">
      <alignment horizontal="center" vertical="top" wrapText="1"/>
    </xf>
    <xf numFmtId="0" fontId="20" fillId="34" borderId="22" xfId="0" applyFont="1" applyFill="1" applyBorder="1" applyAlignment="1">
      <alignment vertical="top" wrapText="1"/>
    </xf>
    <xf numFmtId="0" fontId="20" fillId="34" borderId="25" xfId="0" applyFont="1" applyFill="1" applyBorder="1" applyAlignment="1">
      <alignment vertical="top" wrapText="1"/>
    </xf>
    <xf numFmtId="0" fontId="20" fillId="34" borderId="26" xfId="0" applyFont="1" applyFill="1" applyBorder="1" applyAlignment="1">
      <alignment vertical="top" wrapText="1"/>
    </xf>
    <xf numFmtId="0" fontId="21" fillId="34" borderId="23" xfId="0" applyFont="1" applyFill="1" applyBorder="1" applyAlignment="1">
      <alignment horizontal="left" vertical="top" wrapText="1"/>
    </xf>
    <xf numFmtId="0" fontId="21" fillId="34" borderId="24" xfId="0" applyFont="1" applyFill="1" applyBorder="1" applyAlignment="1">
      <alignment horizontal="left" vertical="top" wrapText="1"/>
    </xf>
    <xf numFmtId="0" fontId="20" fillId="33" borderId="0" xfId="0" applyFont="1" applyFill="1" applyAlignment="1">
      <alignment horizontal="left"/>
    </xf>
    <xf numFmtId="0" fontId="21" fillId="34" borderId="23" xfId="0" applyFont="1" applyFill="1" applyBorder="1" applyAlignment="1">
      <alignment horizontal="right" vertical="top" wrapText="1"/>
    </xf>
    <xf numFmtId="0" fontId="0" fillId="35" borderId="0" xfId="0" applyFill="1"/>
    <xf numFmtId="0" fontId="0" fillId="36" borderId="0" xfId="0" applyFill="1"/>
    <xf numFmtId="0" fontId="22" fillId="0" borderId="0" xfId="0" applyFont="1"/>
    <xf numFmtId="0" fontId="22" fillId="0" borderId="0" xfId="0" applyFont="1" applyAlignment="1"/>
    <xf numFmtId="1" fontId="23" fillId="0" borderId="0" xfId="0" applyNumberFormat="1" applyFont="1" applyAlignment="1">
      <alignment vertical="center"/>
    </xf>
    <xf numFmtId="0" fontId="24" fillId="34" borderId="20" xfId="0" applyFont="1" applyFill="1" applyBorder="1" applyAlignment="1">
      <alignment vertical="top"/>
    </xf>
    <xf numFmtId="0" fontId="22" fillId="34" borderId="0" xfId="0" applyFont="1" applyFill="1"/>
    <xf numFmtId="0" fontId="24" fillId="34" borderId="21" xfId="0" applyFont="1" applyFill="1" applyBorder="1" applyAlignment="1">
      <alignment vertical="top"/>
    </xf>
    <xf numFmtId="0" fontId="24" fillId="34" borderId="10" xfId="0" applyFont="1" applyFill="1" applyBorder="1" applyAlignment="1">
      <alignment horizontal="center" vertical="top" wrapText="1"/>
    </xf>
    <xf numFmtId="0" fontId="24" fillId="34" borderId="23" xfId="0" applyFont="1" applyFill="1" applyBorder="1" applyAlignment="1">
      <alignment horizontal="left" vertical="top"/>
    </xf>
    <xf numFmtId="0" fontId="22" fillId="34" borderId="10" xfId="0" applyFont="1" applyFill="1" applyBorder="1" applyAlignment="1">
      <alignment vertical="top" wrapText="1"/>
    </xf>
    <xf numFmtId="0" fontId="24" fillId="34" borderId="24" xfId="0" applyFont="1" applyFill="1" applyBorder="1" applyAlignment="1">
      <alignment horizontal="left" vertical="top"/>
    </xf>
    <xf numFmtId="1" fontId="25" fillId="0" borderId="0" xfId="0" applyNumberFormat="1" applyFont="1" applyAlignment="1">
      <alignment vertical="center"/>
    </xf>
    <xf numFmtId="1" fontId="26" fillId="34" borderId="0" xfId="0" applyNumberFormat="1" applyFont="1" applyFill="1" applyBorder="1" applyAlignment="1">
      <alignment horizontal="center" vertical="center" wrapText="1"/>
    </xf>
    <xf numFmtId="0" fontId="26" fillId="34" borderId="21" xfId="0" applyFont="1" applyFill="1" applyBorder="1" applyAlignment="1">
      <alignment vertical="top"/>
    </xf>
    <xf numFmtId="0" fontId="26" fillId="34" borderId="12" xfId="0" applyFont="1" applyFill="1" applyBorder="1" applyAlignment="1">
      <alignment horizontal="center" vertical="top" wrapText="1"/>
    </xf>
    <xf numFmtId="0" fontId="27" fillId="34" borderId="0" xfId="0" applyFont="1" applyFill="1"/>
    <xf numFmtId="0" fontId="28" fillId="34" borderId="10" xfId="0" applyFont="1" applyFill="1" applyBorder="1" applyAlignment="1">
      <alignment horizontal="center" vertical="top" wrapText="1"/>
    </xf>
    <xf numFmtId="0" fontId="29" fillId="34" borderId="10" xfId="0" applyFont="1" applyFill="1" applyBorder="1" applyAlignment="1">
      <alignment vertical="top" wrapText="1"/>
    </xf>
    <xf numFmtId="0" fontId="29" fillId="0" borderId="0" xfId="0" applyFont="1"/>
    <xf numFmtId="0" fontId="16" fillId="0" borderId="0" xfId="0" applyFont="1"/>
    <xf numFmtId="43" fontId="16" fillId="0" borderId="0" xfId="1" applyFont="1"/>
    <xf numFmtId="43" fontId="0" fillId="0" borderId="0" xfId="1" applyFont="1"/>
    <xf numFmtId="43" fontId="13" fillId="37" borderId="29" xfId="1" applyFont="1" applyFill="1" applyBorder="1"/>
    <xf numFmtId="43" fontId="13" fillId="37" borderId="30" xfId="1" applyFont="1" applyFill="1" applyBorder="1"/>
    <xf numFmtId="43" fontId="0" fillId="38" borderId="31" xfId="1" applyFont="1" applyFill="1" applyBorder="1"/>
    <xf numFmtId="43" fontId="0" fillId="38" borderId="32" xfId="1" applyFont="1" applyFill="1" applyBorder="1"/>
    <xf numFmtId="43" fontId="0" fillId="39" borderId="33" xfId="1" applyFont="1" applyFill="1" applyBorder="1"/>
    <xf numFmtId="43" fontId="0" fillId="39" borderId="0" xfId="1" applyFont="1" applyFill="1"/>
    <xf numFmtId="43" fontId="0" fillId="39" borderId="0" xfId="1" applyFont="1" applyFill="1" applyBorder="1"/>
    <xf numFmtId="0" fontId="0" fillId="0" borderId="0" xfId="0" applyFill="1"/>
    <xf numFmtId="43" fontId="0" fillId="36" borderId="0" xfId="1" applyFont="1" applyFill="1"/>
    <xf numFmtId="43" fontId="0" fillId="0" borderId="0" xfId="1" applyFont="1" applyAlignment="1">
      <alignment vertical="center"/>
    </xf>
    <xf numFmtId="43" fontId="13" fillId="40" borderId="34" xfId="1" applyFont="1" applyFill="1" applyBorder="1" applyAlignment="1">
      <alignment vertical="center"/>
    </xf>
    <xf numFmtId="164" fontId="13" fillId="40" borderId="35" xfId="1" applyNumberFormat="1" applyFont="1" applyFill="1" applyBorder="1"/>
    <xf numFmtId="43" fontId="30" fillId="0" borderId="36" xfId="1" applyFont="1" applyBorder="1" applyAlignment="1">
      <alignment vertical="center"/>
    </xf>
    <xf numFmtId="164" fontId="30" fillId="0" borderId="37" xfId="1" applyNumberFormat="1" applyFont="1" applyBorder="1"/>
    <xf numFmtId="9" fontId="26" fillId="34" borderId="12" xfId="2" applyNumberFormat="1" applyFont="1" applyFill="1" applyBorder="1" applyAlignment="1">
      <alignment horizontal="center" vertical="top" wrapText="1"/>
    </xf>
    <xf numFmtId="0" fontId="0" fillId="0" borderId="39" xfId="0" applyBorder="1"/>
    <xf numFmtId="0" fontId="0" fillId="0" borderId="39" xfId="0" applyFill="1" applyBorder="1"/>
    <xf numFmtId="0" fontId="0" fillId="0" borderId="40" xfId="0" applyBorder="1"/>
    <xf numFmtId="0" fontId="0" fillId="0" borderId="44" xfId="0" applyBorder="1"/>
    <xf numFmtId="0" fontId="0" fillId="0" borderId="44" xfId="0" applyFill="1" applyBorder="1"/>
    <xf numFmtId="0" fontId="0" fillId="0" borderId="45" xfId="0" applyBorder="1"/>
    <xf numFmtId="0" fontId="16" fillId="0" borderId="38" xfId="0" applyFont="1" applyBorder="1"/>
    <xf numFmtId="0" fontId="16" fillId="0" borderId="43" xfId="0" applyFont="1" applyBorder="1"/>
    <xf numFmtId="0" fontId="0" fillId="0" borderId="0" xfId="0" applyBorder="1" applyAlignment="1">
      <alignment vertical="top"/>
    </xf>
    <xf numFmtId="0" fontId="0" fillId="41" borderId="38" xfId="0" applyFill="1" applyBorder="1" applyAlignment="1" applyProtection="1">
      <alignment horizontal="left" vertical="top"/>
      <protection locked="0"/>
    </xf>
    <xf numFmtId="0" fontId="0" fillId="41" borderId="39" xfId="0" applyFill="1" applyBorder="1" applyAlignment="1" applyProtection="1">
      <alignment horizontal="left" vertical="top"/>
      <protection locked="0"/>
    </xf>
    <xf numFmtId="0" fontId="0" fillId="41" borderId="40" xfId="0" applyFill="1" applyBorder="1" applyAlignment="1" applyProtection="1">
      <alignment horizontal="left" vertical="top"/>
      <protection locked="0"/>
    </xf>
    <xf numFmtId="0" fontId="0" fillId="41" borderId="41" xfId="0" applyFill="1" applyBorder="1" applyAlignment="1" applyProtection="1">
      <alignment horizontal="left" vertical="top"/>
      <protection locked="0"/>
    </xf>
    <xf numFmtId="0" fontId="0" fillId="41" borderId="0" xfId="0" applyFill="1" applyBorder="1" applyAlignment="1" applyProtection="1">
      <alignment horizontal="left" vertical="top"/>
      <protection locked="0"/>
    </xf>
    <xf numFmtId="0" fontId="0" fillId="41" borderId="42" xfId="0" applyFill="1" applyBorder="1" applyAlignment="1" applyProtection="1">
      <alignment horizontal="left" vertical="top"/>
      <protection locked="0"/>
    </xf>
    <xf numFmtId="0" fontId="0" fillId="41" borderId="43" xfId="0" applyFill="1" applyBorder="1" applyAlignment="1" applyProtection="1">
      <alignment horizontal="left" vertical="top"/>
      <protection locked="0"/>
    </xf>
    <xf numFmtId="0" fontId="0" fillId="41" borderId="44" xfId="0" applyFill="1" applyBorder="1" applyAlignment="1" applyProtection="1">
      <alignment horizontal="left" vertical="top"/>
      <protection locked="0"/>
    </xf>
    <xf numFmtId="0" fontId="0" fillId="41" borderId="45" xfId="0" applyFill="1" applyBorder="1" applyAlignment="1" applyProtection="1">
      <alignment horizontal="left" vertical="top"/>
      <protection locked="0"/>
    </xf>
    <xf numFmtId="1" fontId="23" fillId="34" borderId="11" xfId="0" applyNumberFormat="1" applyFont="1" applyFill="1" applyBorder="1" applyAlignment="1">
      <alignment horizontal="center" vertical="center" wrapText="1"/>
    </xf>
    <xf numFmtId="1" fontId="23" fillId="34" borderId="12" xfId="0" applyNumberFormat="1" applyFont="1" applyFill="1" applyBorder="1" applyAlignment="1">
      <alignment horizontal="center" vertical="center" wrapText="1"/>
    </xf>
    <xf numFmtId="0" fontId="24" fillId="34" borderId="13" xfId="0" applyFont="1" applyFill="1" applyBorder="1" applyAlignment="1">
      <alignment horizontal="center" vertical="top" wrapText="1"/>
    </xf>
    <xf numFmtId="0" fontId="24" fillId="34" borderId="14" xfId="0" applyFont="1" applyFill="1" applyBorder="1" applyAlignment="1">
      <alignment horizontal="center" vertical="top" wrapText="1"/>
    </xf>
    <xf numFmtId="0" fontId="24" fillId="34" borderId="15" xfId="0" applyFont="1" applyFill="1" applyBorder="1" applyAlignment="1">
      <alignment horizontal="center" vertical="top" wrapText="1"/>
    </xf>
    <xf numFmtId="0" fontId="28" fillId="34" borderId="13" xfId="0" applyFont="1" applyFill="1" applyBorder="1" applyAlignment="1">
      <alignment horizontal="center" vertical="top" wrapText="1"/>
    </xf>
    <xf numFmtId="0" fontId="28" fillId="34" borderId="14" xfId="0" applyFont="1" applyFill="1" applyBorder="1" applyAlignment="1">
      <alignment horizontal="center" vertical="top" wrapText="1"/>
    </xf>
    <xf numFmtId="0" fontId="28" fillId="34" borderId="15" xfId="0" applyFont="1" applyFill="1" applyBorder="1" applyAlignment="1">
      <alignment horizontal="center" vertical="top" wrapText="1"/>
    </xf>
    <xf numFmtId="0" fontId="24" fillId="34" borderId="11" xfId="0" applyFont="1" applyFill="1" applyBorder="1" applyAlignment="1">
      <alignment horizontal="center" vertical="top" wrapText="1"/>
    </xf>
    <xf numFmtId="0" fontId="24" fillId="34" borderId="12" xfId="0" applyFont="1" applyFill="1" applyBorder="1" applyAlignment="1">
      <alignment horizontal="center" vertical="top" wrapText="1"/>
    </xf>
    <xf numFmtId="0" fontId="21" fillId="34" borderId="16" xfId="0" applyFont="1" applyFill="1" applyBorder="1" applyAlignment="1">
      <alignment horizontal="center" vertical="top" wrapText="1"/>
    </xf>
    <xf numFmtId="0" fontId="21" fillId="34" borderId="20" xfId="0" applyFont="1" applyFill="1" applyBorder="1" applyAlignment="1">
      <alignment horizontal="center" vertical="top" wrapText="1"/>
    </xf>
    <xf numFmtId="0" fontId="21" fillId="34" borderId="21" xfId="0" applyFont="1" applyFill="1" applyBorder="1" applyAlignment="1">
      <alignment horizontal="center" vertical="top" wrapText="1"/>
    </xf>
    <xf numFmtId="0" fontId="21" fillId="34" borderId="17" xfId="0" applyFont="1" applyFill="1" applyBorder="1" applyAlignment="1">
      <alignment horizontal="center" vertical="top" wrapText="1"/>
    </xf>
    <xf numFmtId="0" fontId="21" fillId="34" borderId="18" xfId="0" applyFont="1" applyFill="1" applyBorder="1" applyAlignment="1">
      <alignment horizontal="center" vertical="top" wrapText="1"/>
    </xf>
    <xf numFmtId="0" fontId="21" fillId="34" borderId="19" xfId="0" applyFont="1" applyFill="1" applyBorder="1" applyAlignment="1">
      <alignment horizontal="center" vertical="top" wrapText="1"/>
    </xf>
    <xf numFmtId="0" fontId="21" fillId="34" borderId="13" xfId="0" applyFont="1" applyFill="1" applyBorder="1" applyAlignment="1">
      <alignment horizontal="center" vertical="top" wrapText="1"/>
    </xf>
    <xf numFmtId="0" fontId="21" fillId="34" borderId="14" xfId="0" applyFont="1" applyFill="1" applyBorder="1" applyAlignment="1">
      <alignment horizontal="center" vertical="top" wrapText="1"/>
    </xf>
    <xf numFmtId="0" fontId="21" fillId="34" borderId="15" xfId="0" applyFont="1" applyFill="1" applyBorder="1" applyAlignment="1">
      <alignment horizontal="center" vertical="top" wrapText="1"/>
    </xf>
    <xf numFmtId="0" fontId="21" fillId="34" borderId="11" xfId="0" applyFont="1" applyFill="1" applyBorder="1" applyAlignment="1">
      <alignment horizontal="center" vertical="top" wrapText="1"/>
    </xf>
    <xf numFmtId="0" fontId="21" fillId="34" borderId="12" xfId="0" applyFont="1" applyFill="1" applyBorder="1" applyAlignment="1">
      <alignment horizontal="center" vertical="top" wrapText="1"/>
    </xf>
    <xf numFmtId="0" fontId="21" fillId="34" borderId="27" xfId="0" applyFont="1" applyFill="1" applyBorder="1" applyAlignment="1">
      <alignment horizontal="center" vertical="top" wrapText="1"/>
    </xf>
    <xf numFmtId="0" fontId="21" fillId="34" borderId="28" xfId="0" applyFont="1" applyFill="1" applyBorder="1" applyAlignment="1">
      <alignment horizontal="center" vertical="top" wrapText="1"/>
    </xf>
  </cellXfs>
  <cellStyles count="46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Explanatory Text" xfId="18" builtinId="53" customBuiltin="1"/>
    <cellStyle name="Followed Hyperlink" xfId="45" builtinId="9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44" builtinId="8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2">
    <dxf>
      <border outline="0">
        <right style="thin">
          <color theme="0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GB"/>
            </a:pPr>
            <a:r>
              <a:rPr lang="en-GB"/>
              <a:t>Purpose of</a:t>
            </a:r>
            <a:r>
              <a:rPr lang="en-GB" baseline="0"/>
              <a:t> post</a:t>
            </a:r>
            <a:endParaRPr lang="en-GB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totals!$B$5</c:f>
              <c:strCache>
                <c:ptCount val="1"/>
                <c:pt idx="0">
                  <c:v>Personal experience</c:v>
                </c:pt>
              </c:strCache>
            </c:strRef>
          </c:tx>
          <c:invertIfNegative val="0"/>
          <c:cat>
            <c:strRef>
              <c:f>totals!$A$6</c:f>
              <c:strCache>
                <c:ptCount val="1"/>
                <c:pt idx="0">
                  <c:v>Posts</c:v>
                </c:pt>
              </c:strCache>
            </c:strRef>
          </c:cat>
          <c:val>
            <c:numRef>
              <c:f>totals!$B$6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totals!$C$5</c:f>
              <c:strCache>
                <c:ptCount val="1"/>
                <c:pt idx="0">
                  <c:v>Passed-on experience</c:v>
                </c:pt>
              </c:strCache>
            </c:strRef>
          </c:tx>
          <c:invertIfNegative val="0"/>
          <c:cat>
            <c:strRef>
              <c:f>totals!$A$6</c:f>
              <c:strCache>
                <c:ptCount val="1"/>
                <c:pt idx="0">
                  <c:v>Posts</c:v>
                </c:pt>
              </c:strCache>
            </c:strRef>
          </c:cat>
          <c:val>
            <c:numRef>
              <c:f>totals!$C$6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totals!$D$5</c:f>
              <c:strCache>
                <c:ptCount val="1"/>
                <c:pt idx="0">
                  <c:v>Personal opinion</c:v>
                </c:pt>
              </c:strCache>
            </c:strRef>
          </c:tx>
          <c:invertIfNegative val="0"/>
          <c:cat>
            <c:strRef>
              <c:f>totals!$A$6</c:f>
              <c:strCache>
                <c:ptCount val="1"/>
                <c:pt idx="0">
                  <c:v>Posts</c:v>
                </c:pt>
              </c:strCache>
            </c:strRef>
          </c:cat>
          <c:val>
            <c:numRef>
              <c:f>totals!$D$6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strRef>
              <c:f>totals!$E$5</c:f>
              <c:strCache>
                <c:ptCount val="1"/>
                <c:pt idx="0">
                  <c:v>Passed-on opinion</c:v>
                </c:pt>
              </c:strCache>
            </c:strRef>
          </c:tx>
          <c:invertIfNegative val="0"/>
          <c:cat>
            <c:strRef>
              <c:f>totals!$A$6</c:f>
              <c:strCache>
                <c:ptCount val="1"/>
                <c:pt idx="0">
                  <c:v>Posts</c:v>
                </c:pt>
              </c:strCache>
            </c:strRef>
          </c:cat>
          <c:val>
            <c:numRef>
              <c:f>totals!$E$6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</c:ser>
        <c:ser>
          <c:idx val="4"/>
          <c:order val="4"/>
          <c:tx>
            <c:strRef>
              <c:f>totals!$F$5</c:f>
              <c:strCache>
                <c:ptCount val="1"/>
                <c:pt idx="0">
                  <c:v>News referral</c:v>
                </c:pt>
              </c:strCache>
            </c:strRef>
          </c:tx>
          <c:invertIfNegative val="0"/>
          <c:cat>
            <c:strRef>
              <c:f>totals!$A$6</c:f>
              <c:strCache>
                <c:ptCount val="1"/>
                <c:pt idx="0">
                  <c:v>Posts</c:v>
                </c:pt>
              </c:strCache>
            </c:strRef>
          </c:cat>
          <c:val>
            <c:numRef>
              <c:f>totals!$F$6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</c:ser>
        <c:ser>
          <c:idx val="5"/>
          <c:order val="5"/>
          <c:tx>
            <c:strRef>
              <c:f>totals!$G$5</c:f>
              <c:strCache>
                <c:ptCount val="1"/>
                <c:pt idx="0">
                  <c:v>News story</c:v>
                </c:pt>
              </c:strCache>
            </c:strRef>
          </c:tx>
          <c:invertIfNegative val="0"/>
          <c:cat>
            <c:strRef>
              <c:f>totals!$A$6</c:f>
              <c:strCache>
                <c:ptCount val="1"/>
                <c:pt idx="0">
                  <c:v>Posts</c:v>
                </c:pt>
              </c:strCache>
            </c:strRef>
          </c:cat>
          <c:val>
            <c:numRef>
              <c:f>totals!$G$6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</c:ser>
        <c:ser>
          <c:idx val="6"/>
          <c:order val="6"/>
          <c:tx>
            <c:strRef>
              <c:f>totals!$H$5</c:f>
              <c:strCache>
                <c:ptCount val="1"/>
                <c:pt idx="0">
                  <c:v>Comment on news story</c:v>
                </c:pt>
              </c:strCache>
            </c:strRef>
          </c:tx>
          <c:invertIfNegative val="0"/>
          <c:cat>
            <c:strRef>
              <c:f>totals!$A$6</c:f>
              <c:strCache>
                <c:ptCount val="1"/>
                <c:pt idx="0">
                  <c:v>Posts</c:v>
                </c:pt>
              </c:strCache>
            </c:strRef>
          </c:cat>
          <c:val>
            <c:numRef>
              <c:f>totals!$H$6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</c:ser>
        <c:ser>
          <c:idx val="7"/>
          <c:order val="7"/>
          <c:tx>
            <c:strRef>
              <c:f>totals!$I$5</c:f>
              <c:strCache>
                <c:ptCount val="1"/>
                <c:pt idx="0">
                  <c:v>Information</c:v>
                </c:pt>
              </c:strCache>
            </c:strRef>
          </c:tx>
          <c:invertIfNegative val="0"/>
          <c:cat>
            <c:strRef>
              <c:f>totals!$A$6</c:f>
              <c:strCache>
                <c:ptCount val="1"/>
                <c:pt idx="0">
                  <c:v>Posts</c:v>
                </c:pt>
              </c:strCache>
            </c:strRef>
          </c:cat>
          <c:val>
            <c:numRef>
              <c:f>totals!$I$6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</c:ser>
        <c:ser>
          <c:idx val="8"/>
          <c:order val="8"/>
          <c:tx>
            <c:strRef>
              <c:f>totals!$J$5</c:f>
              <c:strCache>
                <c:ptCount val="1"/>
                <c:pt idx="0">
                  <c:v>Advice</c:v>
                </c:pt>
              </c:strCache>
            </c:strRef>
          </c:tx>
          <c:invertIfNegative val="0"/>
          <c:cat>
            <c:strRef>
              <c:f>totals!$A$6</c:f>
              <c:strCache>
                <c:ptCount val="1"/>
                <c:pt idx="0">
                  <c:v>Posts</c:v>
                </c:pt>
              </c:strCache>
            </c:strRef>
          </c:cat>
          <c:val>
            <c:numRef>
              <c:f>totals!$J$6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</c:ser>
        <c:ser>
          <c:idx val="9"/>
          <c:order val="9"/>
          <c:tx>
            <c:strRef>
              <c:f>totals!$K$5</c:f>
              <c:strCache>
                <c:ptCount val="1"/>
                <c:pt idx="0">
                  <c:v>Unknown</c:v>
                </c:pt>
              </c:strCache>
            </c:strRef>
          </c:tx>
          <c:invertIfNegative val="0"/>
          <c:cat>
            <c:strRef>
              <c:f>totals!$A$6</c:f>
              <c:strCache>
                <c:ptCount val="1"/>
                <c:pt idx="0">
                  <c:v>Posts</c:v>
                </c:pt>
              </c:strCache>
            </c:strRef>
          </c:cat>
          <c:val>
            <c:numRef>
              <c:f>totals!$K$6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</c:ser>
        <c:ser>
          <c:idx val="10"/>
          <c:order val="10"/>
          <c:tx>
            <c:strRef>
              <c:f>totals!$L$5</c:f>
              <c:strCache>
                <c:ptCount val="1"/>
                <c:pt idx="0">
                  <c:v>Sales</c:v>
                </c:pt>
              </c:strCache>
            </c:strRef>
          </c:tx>
          <c:invertIfNegative val="0"/>
          <c:cat>
            <c:strRef>
              <c:f>totals!$A$6</c:f>
              <c:strCache>
                <c:ptCount val="1"/>
                <c:pt idx="0">
                  <c:v>Posts</c:v>
                </c:pt>
              </c:strCache>
            </c:strRef>
          </c:cat>
          <c:val>
            <c:numRef>
              <c:f>totals!$L$6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</c:ser>
        <c:ser>
          <c:idx val="11"/>
          <c:order val="11"/>
          <c:tx>
            <c:strRef>
              <c:f>totals!$M$5</c:f>
              <c:strCache>
                <c:ptCount val="1"/>
                <c:pt idx="0">
                  <c:v>SEO site</c:v>
                </c:pt>
              </c:strCache>
            </c:strRef>
          </c:tx>
          <c:invertIfNegative val="0"/>
          <c:cat>
            <c:strRef>
              <c:f>totals!$A$6</c:f>
              <c:strCache>
                <c:ptCount val="1"/>
                <c:pt idx="0">
                  <c:v>Posts</c:v>
                </c:pt>
              </c:strCache>
            </c:strRef>
          </c:cat>
          <c:val>
            <c:numRef>
              <c:f>totals!$M$6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</c:ser>
        <c:ser>
          <c:idx val="12"/>
          <c:order val="12"/>
          <c:tx>
            <c:strRef>
              <c:f>totals!$N$5</c:f>
              <c:strCache>
                <c:ptCount val="1"/>
                <c:pt idx="0">
                  <c:v>Recruitment</c:v>
                </c:pt>
              </c:strCache>
            </c:strRef>
          </c:tx>
          <c:invertIfNegative val="0"/>
          <c:cat>
            <c:strRef>
              <c:f>totals!$A$6</c:f>
              <c:strCache>
                <c:ptCount val="1"/>
                <c:pt idx="0">
                  <c:v>Posts</c:v>
                </c:pt>
              </c:strCache>
            </c:strRef>
          </c:cat>
          <c:val>
            <c:numRef>
              <c:f>totals!$N$6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93256704"/>
        <c:axId val="93639424"/>
        <c:axId val="0"/>
      </c:bar3DChart>
      <c:catAx>
        <c:axId val="93256704"/>
        <c:scaling>
          <c:orientation val="maxMin"/>
        </c:scaling>
        <c:delete val="1"/>
        <c:axPos val="l"/>
        <c:majorTickMark val="out"/>
        <c:minorTickMark val="none"/>
        <c:tickLblPos val="nextTo"/>
        <c:crossAx val="93639424"/>
        <c:crosses val="autoZero"/>
        <c:auto val="1"/>
        <c:lblAlgn val="ctr"/>
        <c:lblOffset val="100"/>
        <c:tickLblSkip val="1"/>
        <c:noMultiLvlLbl val="0"/>
      </c:catAx>
      <c:valAx>
        <c:axId val="93639424"/>
        <c:scaling>
          <c:orientation val="minMax"/>
          <c:max val="1"/>
          <c:min val="0"/>
        </c:scaling>
        <c:delete val="0"/>
        <c:axPos val="t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9325670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lang="en-GB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lang="en-GB"/>
            </a:pPr>
            <a:r>
              <a:rPr lang="en-US"/>
              <a:t>Writer Type</a:t>
            </a:r>
          </a:p>
        </c:rich>
      </c:tx>
      <c:layout/>
      <c:overlay val="0"/>
    </c:title>
    <c:autoTitleDeleted val="0"/>
    <c:view3D>
      <c:rotX val="7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totals!$A$10</c:f>
              <c:strCache>
                <c:ptCount val="1"/>
                <c:pt idx="0">
                  <c:v>Posts</c:v>
                </c:pt>
              </c:strCache>
            </c:strRef>
          </c:tx>
          <c:cat>
            <c:strRef>
              <c:f>totals!$B$9:$L$9</c:f>
              <c:strCache>
                <c:ptCount val="11"/>
                <c:pt idx="0">
                  <c:v>Business</c:v>
                </c:pt>
                <c:pt idx="1">
                  <c:v>Business customer</c:v>
                </c:pt>
                <c:pt idx="2">
                  <c:v>Consumer</c:v>
                </c:pt>
                <c:pt idx="3">
                  <c:v>Intermediary</c:v>
                </c:pt>
                <c:pt idx="4">
                  <c:v>Employee</c:v>
                </c:pt>
                <c:pt idx="5">
                  <c:v>Journalist</c:v>
                </c:pt>
                <c:pt idx="6">
                  <c:v>Ins company</c:v>
                </c:pt>
                <c:pt idx="7">
                  <c:v>Campaign gp</c:v>
                </c:pt>
                <c:pt idx="8">
                  <c:v>Political</c:v>
                </c:pt>
                <c:pt idx="9">
                  <c:v>Promoter eg exhib</c:v>
                </c:pt>
                <c:pt idx="10">
                  <c:v>Others</c:v>
                </c:pt>
              </c:strCache>
            </c:strRef>
          </c:cat>
          <c:val>
            <c:numRef>
              <c:f>totals!$B$10:$L$10</c:f>
              <c:numCache>
                <c:formatCode>_(* #,##0.00_);_(* \(#,##0.00\);_(*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>
            <a:defRPr lang="en-GB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GB"/>
            </a:pPr>
            <a:r>
              <a:rPr lang="en-US"/>
              <a:t>Source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totals!$A$14</c:f>
              <c:strCache>
                <c:ptCount val="1"/>
                <c:pt idx="0">
                  <c:v>Posts</c:v>
                </c:pt>
              </c:strCache>
            </c:strRef>
          </c:tx>
          <c:invertIfNegative val="0"/>
          <c:cat>
            <c:strRef>
              <c:f>totals!$B$13:$F$13</c:f>
              <c:strCache>
                <c:ptCount val="5"/>
                <c:pt idx="0">
                  <c:v>Website</c:v>
                </c:pt>
                <c:pt idx="1">
                  <c:v>Twitter</c:v>
                </c:pt>
                <c:pt idx="2">
                  <c:v>Blog</c:v>
                </c:pt>
                <c:pt idx="3">
                  <c:v>Forum</c:v>
                </c:pt>
                <c:pt idx="4">
                  <c:v>Others</c:v>
                </c:pt>
              </c:strCache>
            </c:strRef>
          </c:cat>
          <c:val>
            <c:numRef>
              <c:f>totals!$B$14:$F$14</c:f>
              <c:numCache>
                <c:formatCode>_(* #,##0.00_);_(* \(#,##0.00\);_(*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pyramid"/>
        <c:axId val="113981312"/>
        <c:axId val="113982848"/>
        <c:axId val="0"/>
      </c:bar3DChart>
      <c:catAx>
        <c:axId val="1139813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113982848"/>
        <c:crosses val="autoZero"/>
        <c:auto val="1"/>
        <c:lblAlgn val="ctr"/>
        <c:lblOffset val="100"/>
        <c:noMultiLvlLbl val="0"/>
      </c:catAx>
      <c:valAx>
        <c:axId val="113982848"/>
        <c:scaling>
          <c:orientation val="minMax"/>
          <c:max val="1"/>
          <c:min val="0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113981312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lang="en-GB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title>
      <c:tx>
        <c:rich>
          <a:bodyPr/>
          <a:lstStyle/>
          <a:p>
            <a:pPr>
              <a:defRPr lang="en-GB"/>
            </a:pPr>
            <a:r>
              <a:rPr lang="en-US"/>
              <a:t>Brand difference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totals!$A$18</c:f>
              <c:strCache>
                <c:ptCount val="1"/>
                <c:pt idx="0">
                  <c:v>Posts</c:v>
                </c:pt>
              </c:strCache>
            </c:strRef>
          </c:tx>
          <c:invertIfNegative val="0"/>
          <c:cat>
            <c:strRef>
              <c:f>totals!$B$17:$F$17</c:f>
              <c:strCache>
                <c:ptCount val="5"/>
                <c:pt idx="0">
                  <c:v>Brand</c:v>
                </c:pt>
                <c:pt idx="1">
                  <c:v>Competitors</c:v>
                </c:pt>
                <c:pt idx="2">
                  <c:v>Other brands</c:v>
                </c:pt>
                <c:pt idx="3">
                  <c:v>AIG</c:v>
                </c:pt>
                <c:pt idx="4">
                  <c:v>No brands</c:v>
                </c:pt>
              </c:strCache>
            </c:strRef>
          </c:cat>
          <c:val>
            <c:numRef>
              <c:f>totals!$B$18:$F$18</c:f>
              <c:numCache>
                <c:formatCode>_(* #,##0.00_);_(* \(#,##0.00\);_(*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1666560"/>
        <c:axId val="133653248"/>
        <c:axId val="0"/>
      </c:bar3DChart>
      <c:catAx>
        <c:axId val="121666560"/>
        <c:scaling>
          <c:orientation val="maxMin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133653248"/>
        <c:crosses val="autoZero"/>
        <c:auto val="1"/>
        <c:lblAlgn val="ctr"/>
        <c:lblOffset val="100"/>
        <c:tickLblSkip val="1"/>
        <c:noMultiLvlLbl val="0"/>
      </c:catAx>
      <c:valAx>
        <c:axId val="133653248"/>
        <c:scaling>
          <c:orientation val="minMax"/>
          <c:max val="1"/>
          <c:min val="0"/>
        </c:scaling>
        <c:delete val="0"/>
        <c:axPos val="t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121666560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lang="en-GB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n-GB"/>
            </a:pPr>
            <a:r>
              <a:rPr lang="en-GB"/>
              <a:t>Source</a:t>
            </a:r>
          </a:p>
        </c:rich>
      </c:tx>
      <c:layout>
        <c:manualLayout>
          <c:xMode val="edge"/>
          <c:yMode val="edge"/>
          <c:x val="0.33620289588242669"/>
          <c:y val="6.4512236741632407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8917949884383831"/>
          <c:y val="0.21429746897936375"/>
          <c:w val="0.45925925925925931"/>
          <c:h val="0.5740740740740754"/>
        </c:manualLayout>
      </c:layout>
      <c:doughnutChart>
        <c:varyColors val="1"/>
        <c:ser>
          <c:idx val="0"/>
          <c:order val="0"/>
          <c:tx>
            <c:strRef>
              <c:f>totals!$A$14</c:f>
              <c:strCache>
                <c:ptCount val="1"/>
                <c:pt idx="0">
                  <c:v>Posts</c:v>
                </c:pt>
              </c:strCache>
            </c:strRef>
          </c:tx>
          <c:cat>
            <c:strRef>
              <c:f>totals!$B$13:$F$13</c:f>
              <c:strCache>
                <c:ptCount val="5"/>
                <c:pt idx="0">
                  <c:v>Website</c:v>
                </c:pt>
                <c:pt idx="1">
                  <c:v>Twitter</c:v>
                </c:pt>
                <c:pt idx="2">
                  <c:v>Blog</c:v>
                </c:pt>
                <c:pt idx="3">
                  <c:v>Forum</c:v>
                </c:pt>
                <c:pt idx="4">
                  <c:v>Others</c:v>
                </c:pt>
              </c:strCache>
            </c:strRef>
          </c:cat>
          <c:val>
            <c:numRef>
              <c:f>totals!$B$14:$F$14</c:f>
              <c:numCache>
                <c:formatCode>_(* #,##0.00_);_(* \(#,##0.00\);_(*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totals!$A$15</c:f>
              <c:strCache>
                <c:ptCount val="1"/>
                <c:pt idx="0">
                  <c:v>Visitors</c:v>
                </c:pt>
              </c:strCache>
            </c:strRef>
          </c:tx>
          <c:cat>
            <c:strRef>
              <c:f>totals!$B$13:$F$13</c:f>
              <c:strCache>
                <c:ptCount val="5"/>
                <c:pt idx="0">
                  <c:v>Website</c:v>
                </c:pt>
                <c:pt idx="1">
                  <c:v>Twitter</c:v>
                </c:pt>
                <c:pt idx="2">
                  <c:v>Blog</c:v>
                </c:pt>
                <c:pt idx="3">
                  <c:v>Forum</c:v>
                </c:pt>
                <c:pt idx="4">
                  <c:v>Others</c:v>
                </c:pt>
              </c:strCache>
            </c:strRef>
          </c:cat>
          <c:val>
            <c:numRef>
              <c:f>totals!$B$15:$F$15</c:f>
              <c:numCache>
                <c:formatCode>_(* #,##0.00_);_(* \(#,##0.00\);_(*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"/>
          <c:y val="0.12237929105091662"/>
          <c:w val="0.30482792812734233"/>
          <c:h val="0.63448818897637749"/>
        </c:manualLayout>
      </c:layout>
      <c:overlay val="0"/>
      <c:txPr>
        <a:bodyPr/>
        <a:lstStyle/>
        <a:p>
          <a:pPr>
            <a:defRPr lang="en-GB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lang="en-GB"/>
            </a:pPr>
            <a:r>
              <a:rPr lang="en-GB"/>
              <a:t>Brands</a:t>
            </a:r>
          </a:p>
        </c:rich>
      </c:tx>
      <c:layout>
        <c:manualLayout>
          <c:xMode val="edge"/>
          <c:yMode val="edge"/>
          <c:x val="0.23850050781381696"/>
          <c:y val="4.0223435376986492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4716863759775678"/>
          <c:y val="0.24134061226191897"/>
          <c:w val="0.45925925925925931"/>
          <c:h val="0.57407407407407574"/>
        </c:manualLayout>
      </c:layout>
      <c:doughnutChart>
        <c:varyColors val="1"/>
        <c:ser>
          <c:idx val="0"/>
          <c:order val="0"/>
          <c:tx>
            <c:strRef>
              <c:f>totals!$A$18</c:f>
              <c:strCache>
                <c:ptCount val="1"/>
                <c:pt idx="0">
                  <c:v>Posts</c:v>
                </c:pt>
              </c:strCache>
            </c:strRef>
          </c:tx>
          <c:cat>
            <c:strRef>
              <c:f>totals!$B$17:$F$17</c:f>
              <c:strCache>
                <c:ptCount val="5"/>
                <c:pt idx="0">
                  <c:v>Brand</c:v>
                </c:pt>
                <c:pt idx="1">
                  <c:v>Competitors</c:v>
                </c:pt>
                <c:pt idx="2">
                  <c:v>Other brands</c:v>
                </c:pt>
                <c:pt idx="3">
                  <c:v>AIG</c:v>
                </c:pt>
                <c:pt idx="4">
                  <c:v>No brands</c:v>
                </c:pt>
              </c:strCache>
            </c:strRef>
          </c:cat>
          <c:val>
            <c:numRef>
              <c:f>totals!$B$18:$F$18</c:f>
              <c:numCache>
                <c:formatCode>_(* #,##0.00_);_(* \(#,##0.00\);_(*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totals!$A$19</c:f>
              <c:strCache>
                <c:ptCount val="1"/>
                <c:pt idx="0">
                  <c:v>Visitors</c:v>
                </c:pt>
              </c:strCache>
            </c:strRef>
          </c:tx>
          <c:cat>
            <c:strRef>
              <c:f>totals!$B$17:$F$17</c:f>
              <c:strCache>
                <c:ptCount val="5"/>
                <c:pt idx="0">
                  <c:v>Brand</c:v>
                </c:pt>
                <c:pt idx="1">
                  <c:v>Competitors</c:v>
                </c:pt>
                <c:pt idx="2">
                  <c:v>Other brands</c:v>
                </c:pt>
                <c:pt idx="3">
                  <c:v>AIG</c:v>
                </c:pt>
                <c:pt idx="4">
                  <c:v>No brands</c:v>
                </c:pt>
              </c:strCache>
            </c:strRef>
          </c:cat>
          <c:val>
            <c:numRef>
              <c:f>totals!$B$19:$F$19</c:f>
              <c:numCache>
                <c:formatCode>_(* #,##0.00_);_(* \(#,##0.00\);_(*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67538096472587383"/>
          <c:y val="0.18941701356300486"/>
          <c:w val="0.324618988107573"/>
          <c:h val="0.60613074833537262"/>
        </c:manualLayout>
      </c:layout>
      <c:overlay val="0"/>
      <c:txPr>
        <a:bodyPr/>
        <a:lstStyle/>
        <a:p>
          <a:pPr>
            <a:defRPr lang="en-GB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lang="en-GB"/>
            </a:pPr>
            <a:r>
              <a:rPr lang="en-GB"/>
              <a:t>Writer</a:t>
            </a:r>
          </a:p>
        </c:rich>
      </c:tx>
      <c:layout>
        <c:manualLayout>
          <c:xMode val="edge"/>
          <c:yMode val="edge"/>
          <c:x val="0.2674450016667100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4716863759775672"/>
          <c:y val="0.24134061226191897"/>
          <c:w val="0.45925925925925931"/>
          <c:h val="0.5740740740740754"/>
        </c:manualLayout>
      </c:layout>
      <c:doughnutChart>
        <c:varyColors val="1"/>
        <c:ser>
          <c:idx val="0"/>
          <c:order val="0"/>
          <c:tx>
            <c:strRef>
              <c:f>totals!$A$10</c:f>
              <c:strCache>
                <c:ptCount val="1"/>
                <c:pt idx="0">
                  <c:v>Posts</c:v>
                </c:pt>
              </c:strCache>
            </c:strRef>
          </c:tx>
          <c:cat>
            <c:strRef>
              <c:f>totals!$B$9:$L$9</c:f>
              <c:strCache>
                <c:ptCount val="11"/>
                <c:pt idx="0">
                  <c:v>Business</c:v>
                </c:pt>
                <c:pt idx="1">
                  <c:v>Business customer</c:v>
                </c:pt>
                <c:pt idx="2">
                  <c:v>Consumer</c:v>
                </c:pt>
                <c:pt idx="3">
                  <c:v>Intermediary</c:v>
                </c:pt>
                <c:pt idx="4">
                  <c:v>Employee</c:v>
                </c:pt>
                <c:pt idx="5">
                  <c:v>Journalist</c:v>
                </c:pt>
                <c:pt idx="6">
                  <c:v>Ins company</c:v>
                </c:pt>
                <c:pt idx="7">
                  <c:v>Campaign gp</c:v>
                </c:pt>
                <c:pt idx="8">
                  <c:v>Political</c:v>
                </c:pt>
                <c:pt idx="9">
                  <c:v>Promoter eg exhib</c:v>
                </c:pt>
                <c:pt idx="10">
                  <c:v>Others</c:v>
                </c:pt>
              </c:strCache>
            </c:strRef>
          </c:cat>
          <c:val>
            <c:numRef>
              <c:f>totals!$B$10:$L$10</c:f>
              <c:numCache>
                <c:formatCode>_(* #,##0.00_);_(* \(#,##0.00\);_(*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1"/>
          <c:order val="1"/>
          <c:tx>
            <c:strRef>
              <c:f>totals!$A$11</c:f>
              <c:strCache>
                <c:ptCount val="1"/>
                <c:pt idx="0">
                  <c:v>Visitors</c:v>
                </c:pt>
              </c:strCache>
            </c:strRef>
          </c:tx>
          <c:cat>
            <c:strRef>
              <c:f>totals!$B$9:$L$9</c:f>
              <c:strCache>
                <c:ptCount val="11"/>
                <c:pt idx="0">
                  <c:v>Business</c:v>
                </c:pt>
                <c:pt idx="1">
                  <c:v>Business customer</c:v>
                </c:pt>
                <c:pt idx="2">
                  <c:v>Consumer</c:v>
                </c:pt>
                <c:pt idx="3">
                  <c:v>Intermediary</c:v>
                </c:pt>
                <c:pt idx="4">
                  <c:v>Employee</c:v>
                </c:pt>
                <c:pt idx="5">
                  <c:v>Journalist</c:v>
                </c:pt>
                <c:pt idx="6">
                  <c:v>Ins company</c:v>
                </c:pt>
                <c:pt idx="7">
                  <c:v>Campaign gp</c:v>
                </c:pt>
                <c:pt idx="8">
                  <c:v>Political</c:v>
                </c:pt>
                <c:pt idx="9">
                  <c:v>Promoter eg exhib</c:v>
                </c:pt>
                <c:pt idx="10">
                  <c:v>Others</c:v>
                </c:pt>
              </c:strCache>
            </c:strRef>
          </c:cat>
          <c:val>
            <c:numRef>
              <c:f>totals!$B$11:$L$11</c:f>
              <c:numCache>
                <c:formatCode>_(* #,##0.00_);_(* \(#,##0.00\);_(*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47911938144370597"/>
          <c:y val="1.7074996772944372E-3"/>
          <c:w val="0.52088065488692958"/>
          <c:h val="0.95640138554426746"/>
        </c:manualLayout>
      </c:layout>
      <c:overlay val="0"/>
      <c:txPr>
        <a:bodyPr/>
        <a:lstStyle/>
        <a:p>
          <a:pPr>
            <a:defRPr lang="en-GB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GB"/>
            </a:pPr>
            <a:r>
              <a:rPr lang="en-GB"/>
              <a:t>Purpose</a:t>
            </a:r>
          </a:p>
        </c:rich>
      </c:tx>
      <c:layout>
        <c:manualLayout>
          <c:xMode val="edge"/>
          <c:yMode val="edge"/>
          <c:x val="0.64872961147550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57664755375883203"/>
          <c:y val="0.2205713261755789"/>
          <c:w val="0.45925925925925931"/>
          <c:h val="0.57407407407407496"/>
        </c:manualLayout>
      </c:layout>
      <c:doughnutChart>
        <c:varyColors val="1"/>
        <c:ser>
          <c:idx val="0"/>
          <c:order val="0"/>
          <c:tx>
            <c:strRef>
              <c:f>totals!$A$6</c:f>
              <c:strCache>
                <c:ptCount val="1"/>
                <c:pt idx="0">
                  <c:v>Posts</c:v>
                </c:pt>
              </c:strCache>
            </c:strRef>
          </c:tx>
          <c:cat>
            <c:strRef>
              <c:f>totals!$B$5:$N$5</c:f>
              <c:strCache>
                <c:ptCount val="13"/>
                <c:pt idx="0">
                  <c:v>Personal experience</c:v>
                </c:pt>
                <c:pt idx="1">
                  <c:v>Passed-on experience</c:v>
                </c:pt>
                <c:pt idx="2">
                  <c:v>Personal opinion</c:v>
                </c:pt>
                <c:pt idx="3">
                  <c:v>Passed-on opinion</c:v>
                </c:pt>
                <c:pt idx="4">
                  <c:v>News referral</c:v>
                </c:pt>
                <c:pt idx="5">
                  <c:v>News story</c:v>
                </c:pt>
                <c:pt idx="6">
                  <c:v>Comment on news story</c:v>
                </c:pt>
                <c:pt idx="7">
                  <c:v>Information</c:v>
                </c:pt>
                <c:pt idx="8">
                  <c:v>Advice</c:v>
                </c:pt>
                <c:pt idx="9">
                  <c:v>Unknown</c:v>
                </c:pt>
                <c:pt idx="10">
                  <c:v>Sales</c:v>
                </c:pt>
                <c:pt idx="11">
                  <c:v>SEO site</c:v>
                </c:pt>
                <c:pt idx="12">
                  <c:v>Recruitment</c:v>
                </c:pt>
              </c:strCache>
            </c:strRef>
          </c:cat>
          <c:val>
            <c:numRef>
              <c:f>totals!$B$6:$N$6</c:f>
              <c:numCache>
                <c:formatCode>_(* #,##0.00_);_(* \(#,##0.00\);_(*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"/>
          <c:order val="1"/>
          <c:tx>
            <c:strRef>
              <c:f>totals!$A$7</c:f>
              <c:strCache>
                <c:ptCount val="1"/>
                <c:pt idx="0">
                  <c:v>Visitors</c:v>
                </c:pt>
              </c:strCache>
            </c:strRef>
          </c:tx>
          <c:cat>
            <c:strRef>
              <c:f>totals!$B$5:$N$5</c:f>
              <c:strCache>
                <c:ptCount val="13"/>
                <c:pt idx="0">
                  <c:v>Personal experience</c:v>
                </c:pt>
                <c:pt idx="1">
                  <c:v>Passed-on experience</c:v>
                </c:pt>
                <c:pt idx="2">
                  <c:v>Personal opinion</c:v>
                </c:pt>
                <c:pt idx="3">
                  <c:v>Passed-on opinion</c:v>
                </c:pt>
                <c:pt idx="4">
                  <c:v>News referral</c:v>
                </c:pt>
                <c:pt idx="5">
                  <c:v>News story</c:v>
                </c:pt>
                <c:pt idx="6">
                  <c:v>Comment on news story</c:v>
                </c:pt>
                <c:pt idx="7">
                  <c:v>Information</c:v>
                </c:pt>
                <c:pt idx="8">
                  <c:v>Advice</c:v>
                </c:pt>
                <c:pt idx="9">
                  <c:v>Unknown</c:v>
                </c:pt>
                <c:pt idx="10">
                  <c:v>Sales</c:v>
                </c:pt>
                <c:pt idx="11">
                  <c:v>SEO site</c:v>
                </c:pt>
                <c:pt idx="12">
                  <c:v>Recruitment</c:v>
                </c:pt>
              </c:strCache>
            </c:strRef>
          </c:cat>
          <c:val>
            <c:numRef>
              <c:f>totals!$B$7:$N$7</c:f>
              <c:numCache>
                <c:formatCode>_(* #,##0.00_);_(* \(#,##0.00\);_(*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"/>
          <c:y val="1.7074802154226246E-3"/>
          <c:w val="0.52305463356251292"/>
          <c:h val="0.99829262139967245"/>
        </c:manualLayout>
      </c:layout>
      <c:overlay val="0"/>
      <c:txPr>
        <a:bodyPr/>
        <a:lstStyle/>
        <a:p>
          <a:pPr>
            <a:defRPr lang="en-GB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trlProps/ctrlProp1.xml><?xml version="1.0" encoding="utf-8"?>
<formControlPr xmlns="http://schemas.microsoft.com/office/spreadsheetml/2009/9/main" objectType="CheckBox" fmlaLink="'truth table'!$A$4" lockText="1"/>
</file>

<file path=xl/ctrlProps/ctrlProp10.xml><?xml version="1.0" encoding="utf-8"?>
<formControlPr xmlns="http://schemas.microsoft.com/office/spreadsheetml/2009/9/main" objectType="CheckBox" fmlaLink="'truth table'!$A$14" lockText="1"/>
</file>

<file path=xl/ctrlProps/ctrlProp100.xml><?xml version="1.0" encoding="utf-8"?>
<formControlPr xmlns="http://schemas.microsoft.com/office/spreadsheetml/2009/9/main" objectType="CheckBox" fmlaLink="'truth table'!$A$22" lockText="1"/>
</file>

<file path=xl/ctrlProps/ctrlProp101.xml><?xml version="1.0" encoding="utf-8"?>
<formControlPr xmlns="http://schemas.microsoft.com/office/spreadsheetml/2009/9/main" objectType="CheckBox" fmlaLink="'truth table'!$A$23" lockText="1"/>
</file>

<file path=xl/ctrlProps/ctrlProp102.xml><?xml version="1.0" encoding="utf-8"?>
<formControlPr xmlns="http://schemas.microsoft.com/office/spreadsheetml/2009/9/main" objectType="CheckBox" fmlaLink="'truth table'!$A$24" lockText="1"/>
</file>

<file path=xl/ctrlProps/ctrlProp103.xml><?xml version="1.0" encoding="utf-8"?>
<formControlPr xmlns="http://schemas.microsoft.com/office/spreadsheetml/2009/9/main" objectType="CheckBox" fmlaLink="'truth table'!$A$25" lockText="1"/>
</file>

<file path=xl/ctrlProps/ctrlProp104.xml><?xml version="1.0" encoding="utf-8"?>
<formControlPr xmlns="http://schemas.microsoft.com/office/spreadsheetml/2009/9/main" objectType="CheckBox" fmlaLink="'truth table'!$A$26" lockText="1"/>
</file>

<file path=xl/ctrlProps/ctrlProp105.xml><?xml version="1.0" encoding="utf-8"?>
<formControlPr xmlns="http://schemas.microsoft.com/office/spreadsheetml/2009/9/main" objectType="CheckBox" fmlaLink="'truth table'!$A$27" lockText="1"/>
</file>

<file path=xl/ctrlProps/ctrlProp106.xml><?xml version="1.0" encoding="utf-8"?>
<formControlPr xmlns="http://schemas.microsoft.com/office/spreadsheetml/2009/9/main" objectType="CheckBox" fmlaLink="'truth table'!$A$28" lockText="1"/>
</file>

<file path=xl/ctrlProps/ctrlProp107.xml><?xml version="1.0" encoding="utf-8"?>
<formControlPr xmlns="http://schemas.microsoft.com/office/spreadsheetml/2009/9/main" objectType="CheckBox" fmlaLink="'truth table'!$A$29" lockText="1"/>
</file>

<file path=xl/ctrlProps/ctrlProp108.xml><?xml version="1.0" encoding="utf-8"?>
<formControlPr xmlns="http://schemas.microsoft.com/office/spreadsheetml/2009/9/main" objectType="CheckBox" fmlaLink="'truth table'!$A$30" lockText="1"/>
</file>

<file path=xl/ctrlProps/ctrlProp109.xml><?xml version="1.0" encoding="utf-8"?>
<formControlPr xmlns="http://schemas.microsoft.com/office/spreadsheetml/2009/9/main" objectType="CheckBox" fmlaLink="'truth table'!$A$31" lockText="1"/>
</file>

<file path=xl/ctrlProps/ctrlProp11.xml><?xml version="1.0" encoding="utf-8"?>
<formControlPr xmlns="http://schemas.microsoft.com/office/spreadsheetml/2009/9/main" objectType="CheckBox" fmlaLink="'truth table'!$A$15" lockText="1"/>
</file>

<file path=xl/ctrlProps/ctrlProp110.xml><?xml version="1.0" encoding="utf-8"?>
<formControlPr xmlns="http://schemas.microsoft.com/office/spreadsheetml/2009/9/main" objectType="CheckBox" fmlaLink="'truth table'!$A$32" lockText="1"/>
</file>

<file path=xl/ctrlProps/ctrlProp111.xml><?xml version="1.0" encoding="utf-8"?>
<formControlPr xmlns="http://schemas.microsoft.com/office/spreadsheetml/2009/9/main" objectType="CheckBox" fmlaLink="'truth table'!$A$34" lockText="1"/>
</file>

<file path=xl/ctrlProps/ctrlProp112.xml><?xml version="1.0" encoding="utf-8"?>
<formControlPr xmlns="http://schemas.microsoft.com/office/spreadsheetml/2009/9/main" objectType="CheckBox" fmlaLink="'truth table'!$A$35" lockText="1"/>
</file>

<file path=xl/ctrlProps/ctrlProp113.xml><?xml version="1.0" encoding="utf-8"?>
<formControlPr xmlns="http://schemas.microsoft.com/office/spreadsheetml/2009/9/main" objectType="CheckBox" fmlaLink="'truth table'!$A$36" lockText="1"/>
</file>

<file path=xl/ctrlProps/ctrlProp114.xml><?xml version="1.0" encoding="utf-8"?>
<formControlPr xmlns="http://schemas.microsoft.com/office/spreadsheetml/2009/9/main" objectType="CheckBox" fmlaLink="'truth table'!$A$37" lockText="1"/>
</file>

<file path=xl/ctrlProps/ctrlProp115.xml><?xml version="1.0" encoding="utf-8"?>
<formControlPr xmlns="http://schemas.microsoft.com/office/spreadsheetml/2009/9/main" objectType="CheckBox" fmlaLink="'truth table'!$A$38" lockText="1"/>
</file>

<file path=xl/ctrlProps/ctrlProp116.xml><?xml version="1.0" encoding="utf-8"?>
<formControlPr xmlns="http://schemas.microsoft.com/office/spreadsheetml/2009/9/main" objectType="CheckBox" fmlaLink="'truth table'!$A$39" lockText="1"/>
</file>

<file path=xl/ctrlProps/ctrlProp117.xml><?xml version="1.0" encoding="utf-8"?>
<formControlPr xmlns="http://schemas.microsoft.com/office/spreadsheetml/2009/9/main" objectType="CheckBox" fmlaLink="'truth table'!$A$40" lockText="1"/>
</file>

<file path=xl/ctrlProps/ctrlProp118.xml><?xml version="1.0" encoding="utf-8"?>
<formControlPr xmlns="http://schemas.microsoft.com/office/spreadsheetml/2009/9/main" objectType="CheckBox" fmlaLink="'truth table'!$A$43" lockText="1"/>
</file>

<file path=xl/ctrlProps/ctrlProp119.xml><?xml version="1.0" encoding="utf-8"?>
<formControlPr xmlns="http://schemas.microsoft.com/office/spreadsheetml/2009/9/main" objectType="CheckBox" fmlaLink="'truth table'!$A$44" lockText="1"/>
</file>

<file path=xl/ctrlProps/ctrlProp12.xml><?xml version="1.0" encoding="utf-8"?>
<formControlPr xmlns="http://schemas.microsoft.com/office/spreadsheetml/2009/9/main" objectType="CheckBox" fmlaLink="'truth table'!$A$16" lockText="1"/>
</file>

<file path=xl/ctrlProps/ctrlProp120.xml><?xml version="1.0" encoding="utf-8"?>
<formControlPr xmlns="http://schemas.microsoft.com/office/spreadsheetml/2009/9/main" objectType="CheckBox" fmlaLink="'truth table'!$A$45" lockText="1"/>
</file>

<file path=xl/ctrlProps/ctrlProp121.xml><?xml version="1.0" encoding="utf-8"?>
<formControlPr xmlns="http://schemas.microsoft.com/office/spreadsheetml/2009/9/main" objectType="CheckBox" fmlaLink="'truth table'!$A$46" lockText="1"/>
</file>

<file path=xl/ctrlProps/ctrlProp122.xml><?xml version="1.0" encoding="utf-8"?>
<formControlPr xmlns="http://schemas.microsoft.com/office/spreadsheetml/2009/9/main" objectType="CheckBox" fmlaLink="'truth table'!$A$47" lockText="1"/>
</file>

<file path=xl/ctrlProps/ctrlProp123.xml><?xml version="1.0" encoding="utf-8"?>
<formControlPr xmlns="http://schemas.microsoft.com/office/spreadsheetml/2009/9/main" objectType="CheckBox" fmlaLink="'truth table'!$A$48" lockText="1"/>
</file>

<file path=xl/ctrlProps/ctrlProp124.xml><?xml version="1.0" encoding="utf-8"?>
<formControlPr xmlns="http://schemas.microsoft.com/office/spreadsheetml/2009/9/main" objectType="CheckBox" fmlaLink="'truth table'!$A$49" lockText="1"/>
</file>

<file path=xl/ctrlProps/ctrlProp125.xml><?xml version="1.0" encoding="utf-8"?>
<formControlPr xmlns="http://schemas.microsoft.com/office/spreadsheetml/2009/9/main" objectType="CheckBox" fmlaLink="'truth table'!$A$50" lockText="1"/>
</file>

<file path=xl/ctrlProps/ctrlProp126.xml><?xml version="1.0" encoding="utf-8"?>
<formControlPr xmlns="http://schemas.microsoft.com/office/spreadsheetml/2009/9/main" objectType="CheckBox" fmlaLink="'truth table'!$A$51" lockText="1"/>
</file>

<file path=xl/ctrlProps/ctrlProp127.xml><?xml version="1.0" encoding="utf-8"?>
<formControlPr xmlns="http://schemas.microsoft.com/office/spreadsheetml/2009/9/main" objectType="CheckBox" fmlaLink="'truth table'!$A$53" lockText="1"/>
</file>

<file path=xl/ctrlProps/ctrlProp128.xml><?xml version="1.0" encoding="utf-8"?>
<formControlPr xmlns="http://schemas.microsoft.com/office/spreadsheetml/2009/9/main" objectType="CheckBox" fmlaLink="'truth table'!$A$54" lockText="1"/>
</file>

<file path=xl/ctrlProps/ctrlProp129.xml><?xml version="1.0" encoding="utf-8"?>
<formControlPr xmlns="http://schemas.microsoft.com/office/spreadsheetml/2009/9/main" objectType="CheckBox" fmlaLink="'truth table'!$A$55" lockText="1"/>
</file>

<file path=xl/ctrlProps/ctrlProp13.xml><?xml version="1.0" encoding="utf-8"?>
<formControlPr xmlns="http://schemas.microsoft.com/office/spreadsheetml/2009/9/main" objectType="CheckBox" fmlaLink="'truth table'!$A$18" lockText="1"/>
</file>

<file path=xl/ctrlProps/ctrlProp130.xml><?xml version="1.0" encoding="utf-8"?>
<formControlPr xmlns="http://schemas.microsoft.com/office/spreadsheetml/2009/9/main" objectType="CheckBox" fmlaLink="'truth table'!$A$56" lockText="1"/>
</file>

<file path=xl/ctrlProps/ctrlProp131.xml><?xml version="1.0" encoding="utf-8"?>
<formControlPr xmlns="http://schemas.microsoft.com/office/spreadsheetml/2009/9/main" objectType="CheckBox" fmlaLink="'truth table'!$A$57" lockText="1"/>
</file>

<file path=xl/ctrlProps/ctrlProp132.xml><?xml version="1.0" encoding="utf-8"?>
<formControlPr xmlns="http://schemas.microsoft.com/office/spreadsheetml/2009/9/main" objectType="CheckBox" fmlaLink="'truth table'!$A$58" lockText="1"/>
</file>

<file path=xl/ctrlProps/ctrlProp133.xml><?xml version="1.0" encoding="utf-8"?>
<formControlPr xmlns="http://schemas.microsoft.com/office/spreadsheetml/2009/9/main" objectType="CheckBox" fmlaLink="'truth table'!$A$59" lockText="1"/>
</file>

<file path=xl/ctrlProps/ctrlProp134.xml><?xml version="1.0" encoding="utf-8"?>
<formControlPr xmlns="http://schemas.microsoft.com/office/spreadsheetml/2009/9/main" objectType="CheckBox" fmlaLink="'truth table'!$A$60" lockText="1"/>
</file>

<file path=xl/ctrlProps/ctrlProp135.xml><?xml version="1.0" encoding="utf-8"?>
<formControlPr xmlns="http://schemas.microsoft.com/office/spreadsheetml/2009/9/main" objectType="CheckBox" fmlaLink="'truth table'!$A$61" lockText="1"/>
</file>

<file path=xl/ctrlProps/ctrlProp136.xml><?xml version="1.0" encoding="utf-8"?>
<formControlPr xmlns="http://schemas.microsoft.com/office/spreadsheetml/2009/9/main" objectType="CheckBox" fmlaLink="'truth table'!$A$42" lockText="1"/>
</file>

<file path=xl/ctrlProps/ctrlProp137.xml><?xml version="1.0" encoding="utf-8"?>
<formControlPr xmlns="http://schemas.microsoft.com/office/spreadsheetml/2009/9/main" objectType="CheckBox" fmlaLink="'truth table'!$A$52" lockText="1"/>
</file>

<file path=xl/ctrlProps/ctrlProp138.xml><?xml version="1.0" encoding="utf-8"?>
<formControlPr xmlns="http://schemas.microsoft.com/office/spreadsheetml/2009/9/main" objectType="CheckBox" fmlaLink="'truth table'!$A$63" lockText="1"/>
</file>

<file path=xl/ctrlProps/ctrlProp139.xml><?xml version="1.0" encoding="utf-8"?>
<formControlPr xmlns="http://schemas.microsoft.com/office/spreadsheetml/2009/9/main" objectType="CheckBox" fmlaLink="'truth table'!$A$64" lockText="1"/>
</file>

<file path=xl/ctrlProps/ctrlProp14.xml><?xml version="1.0" encoding="utf-8"?>
<formControlPr xmlns="http://schemas.microsoft.com/office/spreadsheetml/2009/9/main" objectType="CheckBox" fmlaLink="'truth table'!$A$20" lockText="1"/>
</file>

<file path=xl/ctrlProps/ctrlProp140.xml><?xml version="1.0" encoding="utf-8"?>
<formControlPr xmlns="http://schemas.microsoft.com/office/spreadsheetml/2009/9/main" objectType="CheckBox" fmlaLink="'truth table'!$A$65" lockText="1"/>
</file>

<file path=xl/ctrlProps/ctrlProp141.xml><?xml version="1.0" encoding="utf-8"?>
<formControlPr xmlns="http://schemas.microsoft.com/office/spreadsheetml/2009/9/main" objectType="CheckBox" fmlaLink="'truth table'!$A$66" lockText="1"/>
</file>

<file path=xl/ctrlProps/ctrlProp142.xml><?xml version="1.0" encoding="utf-8"?>
<formControlPr xmlns="http://schemas.microsoft.com/office/spreadsheetml/2009/9/main" objectType="CheckBox" fmlaLink="'truth table'!$A$67" lockText="1"/>
</file>

<file path=xl/ctrlProps/ctrlProp143.xml><?xml version="1.0" encoding="utf-8"?>
<formControlPr xmlns="http://schemas.microsoft.com/office/spreadsheetml/2009/9/main" objectType="CheckBox" fmlaLink="'truth table'!$A$68" lockText="1"/>
</file>

<file path=xl/ctrlProps/ctrlProp144.xml><?xml version="1.0" encoding="utf-8"?>
<formControlPr xmlns="http://schemas.microsoft.com/office/spreadsheetml/2009/9/main" objectType="CheckBox" fmlaLink="'truth table'!$A$69" lockText="1"/>
</file>

<file path=xl/ctrlProps/ctrlProp145.xml><?xml version="1.0" encoding="utf-8"?>
<formControlPr xmlns="http://schemas.microsoft.com/office/spreadsheetml/2009/9/main" objectType="CheckBox" fmlaLink="'truth table'!$A$70" lockText="1"/>
</file>

<file path=xl/ctrlProps/ctrlProp146.xml><?xml version="1.0" encoding="utf-8"?>
<formControlPr xmlns="http://schemas.microsoft.com/office/spreadsheetml/2009/9/main" objectType="CheckBox" fmlaLink="'truth table'!$A$72" lockText="1"/>
</file>

<file path=xl/ctrlProps/ctrlProp147.xml><?xml version="1.0" encoding="utf-8"?>
<formControlPr xmlns="http://schemas.microsoft.com/office/spreadsheetml/2009/9/main" objectType="CheckBox" fmlaLink="'truth table'!$A$73" lockText="1"/>
</file>

<file path=xl/ctrlProps/ctrlProp148.xml><?xml version="1.0" encoding="utf-8"?>
<formControlPr xmlns="http://schemas.microsoft.com/office/spreadsheetml/2009/9/main" objectType="CheckBox" fmlaLink="'truth table'!$A$74" lockText="1"/>
</file>

<file path=xl/ctrlProps/ctrlProp149.xml><?xml version="1.0" encoding="utf-8"?>
<formControlPr xmlns="http://schemas.microsoft.com/office/spreadsheetml/2009/9/main" objectType="CheckBox" fmlaLink="'truth table'!$A$75" lockText="1"/>
</file>

<file path=xl/ctrlProps/ctrlProp15.xml><?xml version="1.0" encoding="utf-8"?>
<formControlPr xmlns="http://schemas.microsoft.com/office/spreadsheetml/2009/9/main" objectType="CheckBox" fmlaLink="'truth table'!$A$21" lockText="1"/>
</file>

<file path=xl/ctrlProps/ctrlProp150.xml><?xml version="1.0" encoding="utf-8"?>
<formControlPr xmlns="http://schemas.microsoft.com/office/spreadsheetml/2009/9/main" objectType="CheckBox" fmlaLink="'truth table'!$A$76" lockText="1"/>
</file>

<file path=xl/ctrlProps/ctrlProp151.xml><?xml version="1.0" encoding="utf-8"?>
<formControlPr xmlns="http://schemas.microsoft.com/office/spreadsheetml/2009/9/main" objectType="CheckBox" fmlaLink="'truth table'!$A$77" lockText="1"/>
</file>

<file path=xl/ctrlProps/ctrlProp152.xml><?xml version="1.0" encoding="utf-8"?>
<formControlPr xmlns="http://schemas.microsoft.com/office/spreadsheetml/2009/9/main" objectType="CheckBox" fmlaLink="'truth table'!$A$78" lockText="1"/>
</file>

<file path=xl/ctrlProps/ctrlProp153.xml><?xml version="1.0" encoding="utf-8"?>
<formControlPr xmlns="http://schemas.microsoft.com/office/spreadsheetml/2009/9/main" objectType="CheckBox" fmlaLink="'truth table'!$A$79" lockText="1"/>
</file>

<file path=xl/ctrlProps/ctrlProp154.xml><?xml version="1.0" encoding="utf-8"?>
<formControlPr xmlns="http://schemas.microsoft.com/office/spreadsheetml/2009/9/main" objectType="CheckBox" fmlaLink="'truth table'!$A$81" lockText="1"/>
</file>

<file path=xl/ctrlProps/ctrlProp155.xml><?xml version="1.0" encoding="utf-8"?>
<formControlPr xmlns="http://schemas.microsoft.com/office/spreadsheetml/2009/9/main" objectType="CheckBox" fmlaLink="'truth table'!$A$82" lockText="1"/>
</file>

<file path=xl/ctrlProps/ctrlProp156.xml><?xml version="1.0" encoding="utf-8"?>
<formControlPr xmlns="http://schemas.microsoft.com/office/spreadsheetml/2009/9/main" objectType="CheckBox" fmlaLink="'truth table'!$A$83" lockText="1"/>
</file>

<file path=xl/ctrlProps/ctrlProp157.xml><?xml version="1.0" encoding="utf-8"?>
<formControlPr xmlns="http://schemas.microsoft.com/office/spreadsheetml/2009/9/main" objectType="CheckBox" fmlaLink="'truth table'!$A$84" lockText="1"/>
</file>

<file path=xl/ctrlProps/ctrlProp158.xml><?xml version="1.0" encoding="utf-8"?>
<formControlPr xmlns="http://schemas.microsoft.com/office/spreadsheetml/2009/9/main" objectType="CheckBox" fmlaLink="'truth table'!$A$85" lockText="1"/>
</file>

<file path=xl/ctrlProps/ctrlProp159.xml><?xml version="1.0" encoding="utf-8"?>
<formControlPr xmlns="http://schemas.microsoft.com/office/spreadsheetml/2009/9/main" objectType="CheckBox" fmlaLink="'truth table'!$A$86" lockText="1"/>
</file>

<file path=xl/ctrlProps/ctrlProp16.xml><?xml version="1.0" encoding="utf-8"?>
<formControlPr xmlns="http://schemas.microsoft.com/office/spreadsheetml/2009/9/main" objectType="CheckBox" fmlaLink="'truth table'!$A$22" lockText="1"/>
</file>

<file path=xl/ctrlProps/ctrlProp160.xml><?xml version="1.0" encoding="utf-8"?>
<formControlPr xmlns="http://schemas.microsoft.com/office/spreadsheetml/2009/9/main" objectType="CheckBox" fmlaLink="'truth table'!$A$87" lockText="1"/>
</file>

<file path=xl/ctrlProps/ctrlProp161.xml><?xml version="1.0" encoding="utf-8"?>
<formControlPr xmlns="http://schemas.microsoft.com/office/spreadsheetml/2009/9/main" objectType="CheckBox" fmlaLink="'truth table'!$A$71" lockText="1"/>
</file>

<file path=xl/ctrlProps/ctrlProp162.xml><?xml version="1.0" encoding="utf-8"?>
<formControlPr xmlns="http://schemas.microsoft.com/office/spreadsheetml/2009/9/main" objectType="CheckBox" fmlaLink="'truth table'!$A$80" lockText="1"/>
</file>

<file path=xl/ctrlProps/ctrlProp163.xml><?xml version="1.0" encoding="utf-8"?>
<formControlPr xmlns="http://schemas.microsoft.com/office/spreadsheetml/2009/9/main" objectType="CheckBox" fmlaLink="'truth table'!$A$89" lockText="1"/>
</file>

<file path=xl/ctrlProps/ctrlProp164.xml><?xml version="1.0" encoding="utf-8"?>
<formControlPr xmlns="http://schemas.microsoft.com/office/spreadsheetml/2009/9/main" objectType="CheckBox" fmlaLink="'truth table'!$A$90" lockText="1"/>
</file>

<file path=xl/ctrlProps/ctrlProp165.xml><?xml version="1.0" encoding="utf-8"?>
<formControlPr xmlns="http://schemas.microsoft.com/office/spreadsheetml/2009/9/main" objectType="CheckBox" fmlaLink="'truth table'!$A$91" lockText="1"/>
</file>

<file path=xl/ctrlProps/ctrlProp166.xml><?xml version="1.0" encoding="utf-8"?>
<formControlPr xmlns="http://schemas.microsoft.com/office/spreadsheetml/2009/9/main" objectType="CheckBox" fmlaLink="'truth table'!$A$92" lockText="1"/>
</file>

<file path=xl/ctrlProps/ctrlProp167.xml><?xml version="1.0" encoding="utf-8"?>
<formControlPr xmlns="http://schemas.microsoft.com/office/spreadsheetml/2009/9/main" objectType="CheckBox" fmlaLink="'truth table'!$A$33" lockText="1"/>
</file>

<file path=xl/ctrlProps/ctrlProp168.xml><?xml version="1.0" encoding="utf-8"?>
<formControlPr xmlns="http://schemas.microsoft.com/office/spreadsheetml/2009/9/main" objectType="CheckBox" fmlaLink="'truth table'!$A$4" lockText="1"/>
</file>

<file path=xl/ctrlProps/ctrlProp169.xml><?xml version="1.0" encoding="utf-8"?>
<formControlPr xmlns="http://schemas.microsoft.com/office/spreadsheetml/2009/9/main" objectType="CheckBox" fmlaLink="'truth table'!$A$5" lockText="1"/>
</file>

<file path=xl/ctrlProps/ctrlProp17.xml><?xml version="1.0" encoding="utf-8"?>
<formControlPr xmlns="http://schemas.microsoft.com/office/spreadsheetml/2009/9/main" objectType="CheckBox" fmlaLink="'truth table'!$A$23" lockText="1"/>
</file>

<file path=xl/ctrlProps/ctrlProp170.xml><?xml version="1.0" encoding="utf-8"?>
<formControlPr xmlns="http://schemas.microsoft.com/office/spreadsheetml/2009/9/main" objectType="CheckBox" fmlaLink="'truth table'!$A$6" lockText="1"/>
</file>

<file path=xl/ctrlProps/ctrlProp171.xml><?xml version="1.0" encoding="utf-8"?>
<formControlPr xmlns="http://schemas.microsoft.com/office/spreadsheetml/2009/9/main" objectType="CheckBox" fmlaLink="'truth table'!$A$7" lockText="1"/>
</file>

<file path=xl/ctrlProps/ctrlProp172.xml><?xml version="1.0" encoding="utf-8"?>
<formControlPr xmlns="http://schemas.microsoft.com/office/spreadsheetml/2009/9/main" objectType="CheckBox" fmlaLink="'truth table'!$A$8" lockText="1"/>
</file>

<file path=xl/ctrlProps/ctrlProp173.xml><?xml version="1.0" encoding="utf-8"?>
<formControlPr xmlns="http://schemas.microsoft.com/office/spreadsheetml/2009/9/main" objectType="CheckBox" fmlaLink="'truth table'!$A$9" lockText="1"/>
</file>

<file path=xl/ctrlProps/ctrlProp174.xml><?xml version="1.0" encoding="utf-8"?>
<formControlPr xmlns="http://schemas.microsoft.com/office/spreadsheetml/2009/9/main" objectType="CheckBox" fmlaLink="'truth table'!$A$10" lockText="1"/>
</file>

<file path=xl/ctrlProps/ctrlProp175.xml><?xml version="1.0" encoding="utf-8"?>
<formControlPr xmlns="http://schemas.microsoft.com/office/spreadsheetml/2009/9/main" objectType="CheckBox" fmlaLink="'truth table'!$A$11" lockText="1"/>
</file>

<file path=xl/ctrlProps/ctrlProp176.xml><?xml version="1.0" encoding="utf-8"?>
<formControlPr xmlns="http://schemas.microsoft.com/office/spreadsheetml/2009/9/main" objectType="CheckBox" fmlaLink="'truth table'!$A$13" lockText="1"/>
</file>

<file path=xl/ctrlProps/ctrlProp177.xml><?xml version="1.0" encoding="utf-8"?>
<formControlPr xmlns="http://schemas.microsoft.com/office/spreadsheetml/2009/9/main" objectType="CheckBox" fmlaLink="'truth table'!$A$14" lockText="1"/>
</file>

<file path=xl/ctrlProps/ctrlProp178.xml><?xml version="1.0" encoding="utf-8"?>
<formControlPr xmlns="http://schemas.microsoft.com/office/spreadsheetml/2009/9/main" objectType="CheckBox" fmlaLink="'truth table'!$A$15" lockText="1"/>
</file>

<file path=xl/ctrlProps/ctrlProp179.xml><?xml version="1.0" encoding="utf-8"?>
<formControlPr xmlns="http://schemas.microsoft.com/office/spreadsheetml/2009/9/main" objectType="CheckBox" fmlaLink="'truth table'!$A$16" lockText="1"/>
</file>

<file path=xl/ctrlProps/ctrlProp18.xml><?xml version="1.0" encoding="utf-8"?>
<formControlPr xmlns="http://schemas.microsoft.com/office/spreadsheetml/2009/9/main" objectType="CheckBox" fmlaLink="'truth table'!$A$24" lockText="1"/>
</file>

<file path=xl/ctrlProps/ctrlProp180.xml><?xml version="1.0" encoding="utf-8"?>
<formControlPr xmlns="http://schemas.microsoft.com/office/spreadsheetml/2009/9/main" objectType="CheckBox" fmlaLink="'truth table'!$A$18" lockText="1"/>
</file>

<file path=xl/ctrlProps/ctrlProp181.xml><?xml version="1.0" encoding="utf-8"?>
<formControlPr xmlns="http://schemas.microsoft.com/office/spreadsheetml/2009/9/main" objectType="CheckBox" fmlaLink="'truth table'!$A$20" lockText="1"/>
</file>

<file path=xl/ctrlProps/ctrlProp182.xml><?xml version="1.0" encoding="utf-8"?>
<formControlPr xmlns="http://schemas.microsoft.com/office/spreadsheetml/2009/9/main" objectType="CheckBox" fmlaLink="'truth table'!$A$21" lockText="1"/>
</file>

<file path=xl/ctrlProps/ctrlProp183.xml><?xml version="1.0" encoding="utf-8"?>
<formControlPr xmlns="http://schemas.microsoft.com/office/spreadsheetml/2009/9/main" objectType="CheckBox" fmlaLink="'truth table'!$A$22" lockText="1"/>
</file>

<file path=xl/ctrlProps/ctrlProp184.xml><?xml version="1.0" encoding="utf-8"?>
<formControlPr xmlns="http://schemas.microsoft.com/office/spreadsheetml/2009/9/main" objectType="CheckBox" fmlaLink="'truth table'!$A$23" lockText="1"/>
</file>

<file path=xl/ctrlProps/ctrlProp185.xml><?xml version="1.0" encoding="utf-8"?>
<formControlPr xmlns="http://schemas.microsoft.com/office/spreadsheetml/2009/9/main" objectType="CheckBox" fmlaLink="'truth table'!$A$24" lockText="1"/>
</file>

<file path=xl/ctrlProps/ctrlProp186.xml><?xml version="1.0" encoding="utf-8"?>
<formControlPr xmlns="http://schemas.microsoft.com/office/spreadsheetml/2009/9/main" objectType="CheckBox" fmlaLink="'truth table'!$A$25" lockText="1"/>
</file>

<file path=xl/ctrlProps/ctrlProp187.xml><?xml version="1.0" encoding="utf-8"?>
<formControlPr xmlns="http://schemas.microsoft.com/office/spreadsheetml/2009/9/main" objectType="CheckBox" fmlaLink="'truth table'!$A$26" lockText="1"/>
</file>

<file path=xl/ctrlProps/ctrlProp188.xml><?xml version="1.0" encoding="utf-8"?>
<formControlPr xmlns="http://schemas.microsoft.com/office/spreadsheetml/2009/9/main" objectType="CheckBox" fmlaLink="'truth table'!$A$27" lockText="1"/>
</file>

<file path=xl/ctrlProps/ctrlProp189.xml><?xml version="1.0" encoding="utf-8"?>
<formControlPr xmlns="http://schemas.microsoft.com/office/spreadsheetml/2009/9/main" objectType="CheckBox" fmlaLink="'truth table'!$A$28" lockText="1"/>
</file>

<file path=xl/ctrlProps/ctrlProp19.xml><?xml version="1.0" encoding="utf-8"?>
<formControlPr xmlns="http://schemas.microsoft.com/office/spreadsheetml/2009/9/main" objectType="CheckBox" fmlaLink="'truth table'!$A$25" lockText="1"/>
</file>

<file path=xl/ctrlProps/ctrlProp190.xml><?xml version="1.0" encoding="utf-8"?>
<formControlPr xmlns="http://schemas.microsoft.com/office/spreadsheetml/2009/9/main" objectType="CheckBox" fmlaLink="'truth table'!$A$29" lockText="1"/>
</file>

<file path=xl/ctrlProps/ctrlProp191.xml><?xml version="1.0" encoding="utf-8"?>
<formControlPr xmlns="http://schemas.microsoft.com/office/spreadsheetml/2009/9/main" objectType="CheckBox" fmlaLink="'truth table'!$A$30" lockText="1"/>
</file>

<file path=xl/ctrlProps/ctrlProp192.xml><?xml version="1.0" encoding="utf-8"?>
<formControlPr xmlns="http://schemas.microsoft.com/office/spreadsheetml/2009/9/main" objectType="CheckBox" fmlaLink="'truth table'!$A$31" lockText="1"/>
</file>

<file path=xl/ctrlProps/ctrlProp193.xml><?xml version="1.0" encoding="utf-8"?>
<formControlPr xmlns="http://schemas.microsoft.com/office/spreadsheetml/2009/9/main" objectType="CheckBox" fmlaLink="'truth table'!$A$32" lockText="1"/>
</file>

<file path=xl/ctrlProps/ctrlProp194.xml><?xml version="1.0" encoding="utf-8"?>
<formControlPr xmlns="http://schemas.microsoft.com/office/spreadsheetml/2009/9/main" objectType="CheckBox" fmlaLink="'truth table'!$A$34" lockText="1"/>
</file>

<file path=xl/ctrlProps/ctrlProp195.xml><?xml version="1.0" encoding="utf-8"?>
<formControlPr xmlns="http://schemas.microsoft.com/office/spreadsheetml/2009/9/main" objectType="CheckBox" fmlaLink="'truth table'!$A$35" lockText="1"/>
</file>

<file path=xl/ctrlProps/ctrlProp196.xml><?xml version="1.0" encoding="utf-8"?>
<formControlPr xmlns="http://schemas.microsoft.com/office/spreadsheetml/2009/9/main" objectType="CheckBox" fmlaLink="'truth table'!$A$36" lockText="1"/>
</file>

<file path=xl/ctrlProps/ctrlProp197.xml><?xml version="1.0" encoding="utf-8"?>
<formControlPr xmlns="http://schemas.microsoft.com/office/spreadsheetml/2009/9/main" objectType="CheckBox" fmlaLink="'truth table'!$A$37" lockText="1"/>
</file>

<file path=xl/ctrlProps/ctrlProp198.xml><?xml version="1.0" encoding="utf-8"?>
<formControlPr xmlns="http://schemas.microsoft.com/office/spreadsheetml/2009/9/main" objectType="CheckBox" fmlaLink="'truth table'!$A$38" lockText="1"/>
</file>

<file path=xl/ctrlProps/ctrlProp199.xml><?xml version="1.0" encoding="utf-8"?>
<formControlPr xmlns="http://schemas.microsoft.com/office/spreadsheetml/2009/9/main" objectType="CheckBox" fmlaLink="'truth table'!$A$39" lockText="1"/>
</file>

<file path=xl/ctrlProps/ctrlProp2.xml><?xml version="1.0" encoding="utf-8"?>
<formControlPr xmlns="http://schemas.microsoft.com/office/spreadsheetml/2009/9/main" objectType="CheckBox" fmlaLink="'truth table'!$A$5" lockText="1"/>
</file>

<file path=xl/ctrlProps/ctrlProp20.xml><?xml version="1.0" encoding="utf-8"?>
<formControlPr xmlns="http://schemas.microsoft.com/office/spreadsheetml/2009/9/main" objectType="CheckBox" fmlaLink="'truth table'!$A$26" lockText="1"/>
</file>

<file path=xl/ctrlProps/ctrlProp200.xml><?xml version="1.0" encoding="utf-8"?>
<formControlPr xmlns="http://schemas.microsoft.com/office/spreadsheetml/2009/9/main" objectType="CheckBox" fmlaLink="'truth table'!$A$40" lockText="1"/>
</file>

<file path=xl/ctrlProps/ctrlProp201.xml><?xml version="1.0" encoding="utf-8"?>
<formControlPr xmlns="http://schemas.microsoft.com/office/spreadsheetml/2009/9/main" objectType="CheckBox" fmlaLink="'truth table'!$A$43" lockText="1"/>
</file>

<file path=xl/ctrlProps/ctrlProp202.xml><?xml version="1.0" encoding="utf-8"?>
<formControlPr xmlns="http://schemas.microsoft.com/office/spreadsheetml/2009/9/main" objectType="CheckBox" fmlaLink="'truth table'!$A$44" lockText="1"/>
</file>

<file path=xl/ctrlProps/ctrlProp203.xml><?xml version="1.0" encoding="utf-8"?>
<formControlPr xmlns="http://schemas.microsoft.com/office/spreadsheetml/2009/9/main" objectType="CheckBox" fmlaLink="'truth table'!$A$45" lockText="1"/>
</file>

<file path=xl/ctrlProps/ctrlProp204.xml><?xml version="1.0" encoding="utf-8"?>
<formControlPr xmlns="http://schemas.microsoft.com/office/spreadsheetml/2009/9/main" objectType="CheckBox" fmlaLink="'truth table'!$A$46" lockText="1"/>
</file>

<file path=xl/ctrlProps/ctrlProp205.xml><?xml version="1.0" encoding="utf-8"?>
<formControlPr xmlns="http://schemas.microsoft.com/office/spreadsheetml/2009/9/main" objectType="CheckBox" fmlaLink="'truth table'!$A$47" lockText="1"/>
</file>

<file path=xl/ctrlProps/ctrlProp206.xml><?xml version="1.0" encoding="utf-8"?>
<formControlPr xmlns="http://schemas.microsoft.com/office/spreadsheetml/2009/9/main" objectType="CheckBox" fmlaLink="'truth table'!$A$48" lockText="1"/>
</file>

<file path=xl/ctrlProps/ctrlProp207.xml><?xml version="1.0" encoding="utf-8"?>
<formControlPr xmlns="http://schemas.microsoft.com/office/spreadsheetml/2009/9/main" objectType="CheckBox" fmlaLink="'truth table'!$A$49" lockText="1"/>
</file>

<file path=xl/ctrlProps/ctrlProp208.xml><?xml version="1.0" encoding="utf-8"?>
<formControlPr xmlns="http://schemas.microsoft.com/office/spreadsheetml/2009/9/main" objectType="CheckBox" fmlaLink="'truth table'!$A$50" lockText="1"/>
</file>

<file path=xl/ctrlProps/ctrlProp209.xml><?xml version="1.0" encoding="utf-8"?>
<formControlPr xmlns="http://schemas.microsoft.com/office/spreadsheetml/2009/9/main" objectType="CheckBox" fmlaLink="'truth table'!$A$51" lockText="1"/>
</file>

<file path=xl/ctrlProps/ctrlProp21.xml><?xml version="1.0" encoding="utf-8"?>
<formControlPr xmlns="http://schemas.microsoft.com/office/spreadsheetml/2009/9/main" objectType="CheckBox" fmlaLink="'truth table'!$A$27" lockText="1"/>
</file>

<file path=xl/ctrlProps/ctrlProp210.xml><?xml version="1.0" encoding="utf-8"?>
<formControlPr xmlns="http://schemas.microsoft.com/office/spreadsheetml/2009/9/main" objectType="CheckBox" fmlaLink="'truth table'!$A$53" lockText="1"/>
</file>

<file path=xl/ctrlProps/ctrlProp211.xml><?xml version="1.0" encoding="utf-8"?>
<formControlPr xmlns="http://schemas.microsoft.com/office/spreadsheetml/2009/9/main" objectType="CheckBox" fmlaLink="'truth table'!$A$54" lockText="1"/>
</file>

<file path=xl/ctrlProps/ctrlProp212.xml><?xml version="1.0" encoding="utf-8"?>
<formControlPr xmlns="http://schemas.microsoft.com/office/spreadsheetml/2009/9/main" objectType="CheckBox" fmlaLink="'truth table'!$A$55" lockText="1"/>
</file>

<file path=xl/ctrlProps/ctrlProp213.xml><?xml version="1.0" encoding="utf-8"?>
<formControlPr xmlns="http://schemas.microsoft.com/office/spreadsheetml/2009/9/main" objectType="CheckBox" fmlaLink="'truth table'!$A$56" lockText="1"/>
</file>

<file path=xl/ctrlProps/ctrlProp214.xml><?xml version="1.0" encoding="utf-8"?>
<formControlPr xmlns="http://schemas.microsoft.com/office/spreadsheetml/2009/9/main" objectType="CheckBox" fmlaLink="'truth table'!$A$57" lockText="1"/>
</file>

<file path=xl/ctrlProps/ctrlProp215.xml><?xml version="1.0" encoding="utf-8"?>
<formControlPr xmlns="http://schemas.microsoft.com/office/spreadsheetml/2009/9/main" objectType="CheckBox" fmlaLink="'truth table'!$A$58" lockText="1"/>
</file>

<file path=xl/ctrlProps/ctrlProp216.xml><?xml version="1.0" encoding="utf-8"?>
<formControlPr xmlns="http://schemas.microsoft.com/office/spreadsheetml/2009/9/main" objectType="CheckBox" fmlaLink="'truth table'!$A$59" lockText="1"/>
</file>

<file path=xl/ctrlProps/ctrlProp217.xml><?xml version="1.0" encoding="utf-8"?>
<formControlPr xmlns="http://schemas.microsoft.com/office/spreadsheetml/2009/9/main" objectType="CheckBox" fmlaLink="'truth table'!$A$60" lockText="1"/>
</file>

<file path=xl/ctrlProps/ctrlProp218.xml><?xml version="1.0" encoding="utf-8"?>
<formControlPr xmlns="http://schemas.microsoft.com/office/spreadsheetml/2009/9/main" objectType="CheckBox" fmlaLink="'truth table'!$A$61" lockText="1"/>
</file>

<file path=xl/ctrlProps/ctrlProp219.xml><?xml version="1.0" encoding="utf-8"?>
<formControlPr xmlns="http://schemas.microsoft.com/office/spreadsheetml/2009/9/main" objectType="CheckBox" fmlaLink="'truth table'!$A$42" lockText="1"/>
</file>

<file path=xl/ctrlProps/ctrlProp22.xml><?xml version="1.0" encoding="utf-8"?>
<formControlPr xmlns="http://schemas.microsoft.com/office/spreadsheetml/2009/9/main" objectType="CheckBox" fmlaLink="'truth table'!$A$28" lockText="1"/>
</file>

<file path=xl/ctrlProps/ctrlProp220.xml><?xml version="1.0" encoding="utf-8"?>
<formControlPr xmlns="http://schemas.microsoft.com/office/spreadsheetml/2009/9/main" objectType="CheckBox" fmlaLink="'truth table'!$A$52" lockText="1"/>
</file>

<file path=xl/ctrlProps/ctrlProp221.xml><?xml version="1.0" encoding="utf-8"?>
<formControlPr xmlns="http://schemas.microsoft.com/office/spreadsheetml/2009/9/main" objectType="CheckBox" fmlaLink="'truth table'!$A$63" lockText="1"/>
</file>

<file path=xl/ctrlProps/ctrlProp222.xml><?xml version="1.0" encoding="utf-8"?>
<formControlPr xmlns="http://schemas.microsoft.com/office/spreadsheetml/2009/9/main" objectType="CheckBox" fmlaLink="'truth table'!$A$64" lockText="1"/>
</file>

<file path=xl/ctrlProps/ctrlProp223.xml><?xml version="1.0" encoding="utf-8"?>
<formControlPr xmlns="http://schemas.microsoft.com/office/spreadsheetml/2009/9/main" objectType="CheckBox" fmlaLink="'truth table'!$A$65" lockText="1"/>
</file>

<file path=xl/ctrlProps/ctrlProp224.xml><?xml version="1.0" encoding="utf-8"?>
<formControlPr xmlns="http://schemas.microsoft.com/office/spreadsheetml/2009/9/main" objectType="CheckBox" fmlaLink="'truth table'!$A$66" lockText="1"/>
</file>

<file path=xl/ctrlProps/ctrlProp225.xml><?xml version="1.0" encoding="utf-8"?>
<formControlPr xmlns="http://schemas.microsoft.com/office/spreadsheetml/2009/9/main" objectType="CheckBox" fmlaLink="'truth table'!$A$67" lockText="1"/>
</file>

<file path=xl/ctrlProps/ctrlProp226.xml><?xml version="1.0" encoding="utf-8"?>
<formControlPr xmlns="http://schemas.microsoft.com/office/spreadsheetml/2009/9/main" objectType="CheckBox" fmlaLink="'truth table'!$A$68" lockText="1"/>
</file>

<file path=xl/ctrlProps/ctrlProp227.xml><?xml version="1.0" encoding="utf-8"?>
<formControlPr xmlns="http://schemas.microsoft.com/office/spreadsheetml/2009/9/main" objectType="CheckBox" fmlaLink="'truth table'!$A$69" lockText="1"/>
</file>

<file path=xl/ctrlProps/ctrlProp228.xml><?xml version="1.0" encoding="utf-8"?>
<formControlPr xmlns="http://schemas.microsoft.com/office/spreadsheetml/2009/9/main" objectType="CheckBox" fmlaLink="'truth table'!$A$70" lockText="1"/>
</file>

<file path=xl/ctrlProps/ctrlProp229.xml><?xml version="1.0" encoding="utf-8"?>
<formControlPr xmlns="http://schemas.microsoft.com/office/spreadsheetml/2009/9/main" objectType="CheckBox" fmlaLink="'truth table'!$A$72" lockText="1"/>
</file>

<file path=xl/ctrlProps/ctrlProp23.xml><?xml version="1.0" encoding="utf-8"?>
<formControlPr xmlns="http://schemas.microsoft.com/office/spreadsheetml/2009/9/main" objectType="CheckBox" fmlaLink="'truth table'!$A$29" lockText="1"/>
</file>

<file path=xl/ctrlProps/ctrlProp230.xml><?xml version="1.0" encoding="utf-8"?>
<formControlPr xmlns="http://schemas.microsoft.com/office/spreadsheetml/2009/9/main" objectType="CheckBox" fmlaLink="'truth table'!$A$73" lockText="1"/>
</file>

<file path=xl/ctrlProps/ctrlProp231.xml><?xml version="1.0" encoding="utf-8"?>
<formControlPr xmlns="http://schemas.microsoft.com/office/spreadsheetml/2009/9/main" objectType="CheckBox" fmlaLink="'truth table'!$A$74" lockText="1"/>
</file>

<file path=xl/ctrlProps/ctrlProp232.xml><?xml version="1.0" encoding="utf-8"?>
<formControlPr xmlns="http://schemas.microsoft.com/office/spreadsheetml/2009/9/main" objectType="CheckBox" fmlaLink="'truth table'!$A$75" lockText="1"/>
</file>

<file path=xl/ctrlProps/ctrlProp233.xml><?xml version="1.0" encoding="utf-8"?>
<formControlPr xmlns="http://schemas.microsoft.com/office/spreadsheetml/2009/9/main" objectType="CheckBox" fmlaLink="'truth table'!$A$76" lockText="1"/>
</file>

<file path=xl/ctrlProps/ctrlProp234.xml><?xml version="1.0" encoding="utf-8"?>
<formControlPr xmlns="http://schemas.microsoft.com/office/spreadsheetml/2009/9/main" objectType="CheckBox" fmlaLink="'truth table'!$A$77" lockText="1"/>
</file>

<file path=xl/ctrlProps/ctrlProp235.xml><?xml version="1.0" encoding="utf-8"?>
<formControlPr xmlns="http://schemas.microsoft.com/office/spreadsheetml/2009/9/main" objectType="CheckBox" fmlaLink="'truth table'!$A$78" lockText="1"/>
</file>

<file path=xl/ctrlProps/ctrlProp236.xml><?xml version="1.0" encoding="utf-8"?>
<formControlPr xmlns="http://schemas.microsoft.com/office/spreadsheetml/2009/9/main" objectType="CheckBox" fmlaLink="'truth table'!$A$79" lockText="1"/>
</file>

<file path=xl/ctrlProps/ctrlProp237.xml><?xml version="1.0" encoding="utf-8"?>
<formControlPr xmlns="http://schemas.microsoft.com/office/spreadsheetml/2009/9/main" objectType="CheckBox" fmlaLink="'truth table'!$A$81" lockText="1"/>
</file>

<file path=xl/ctrlProps/ctrlProp238.xml><?xml version="1.0" encoding="utf-8"?>
<formControlPr xmlns="http://schemas.microsoft.com/office/spreadsheetml/2009/9/main" objectType="CheckBox" fmlaLink="'truth table'!$A$82" lockText="1"/>
</file>

<file path=xl/ctrlProps/ctrlProp239.xml><?xml version="1.0" encoding="utf-8"?>
<formControlPr xmlns="http://schemas.microsoft.com/office/spreadsheetml/2009/9/main" objectType="CheckBox" fmlaLink="'truth table'!$A$83" lockText="1"/>
</file>

<file path=xl/ctrlProps/ctrlProp24.xml><?xml version="1.0" encoding="utf-8"?>
<formControlPr xmlns="http://schemas.microsoft.com/office/spreadsheetml/2009/9/main" objectType="CheckBox" fmlaLink="'truth table'!$A$30" lockText="1"/>
</file>

<file path=xl/ctrlProps/ctrlProp240.xml><?xml version="1.0" encoding="utf-8"?>
<formControlPr xmlns="http://schemas.microsoft.com/office/spreadsheetml/2009/9/main" objectType="CheckBox" fmlaLink="'truth table'!$A$84" lockText="1"/>
</file>

<file path=xl/ctrlProps/ctrlProp241.xml><?xml version="1.0" encoding="utf-8"?>
<formControlPr xmlns="http://schemas.microsoft.com/office/spreadsheetml/2009/9/main" objectType="CheckBox" fmlaLink="'truth table'!$A$85" lockText="1"/>
</file>

<file path=xl/ctrlProps/ctrlProp242.xml><?xml version="1.0" encoding="utf-8"?>
<formControlPr xmlns="http://schemas.microsoft.com/office/spreadsheetml/2009/9/main" objectType="CheckBox" fmlaLink="'truth table'!$A$86" lockText="1"/>
</file>

<file path=xl/ctrlProps/ctrlProp243.xml><?xml version="1.0" encoding="utf-8"?>
<formControlPr xmlns="http://schemas.microsoft.com/office/spreadsheetml/2009/9/main" objectType="CheckBox" fmlaLink="'truth table'!$A$87" lockText="1"/>
</file>

<file path=xl/ctrlProps/ctrlProp244.xml><?xml version="1.0" encoding="utf-8"?>
<formControlPr xmlns="http://schemas.microsoft.com/office/spreadsheetml/2009/9/main" objectType="CheckBox" fmlaLink="'truth table'!$A$71" lockText="1"/>
</file>

<file path=xl/ctrlProps/ctrlProp245.xml><?xml version="1.0" encoding="utf-8"?>
<formControlPr xmlns="http://schemas.microsoft.com/office/spreadsheetml/2009/9/main" objectType="CheckBox" fmlaLink="'truth table'!$A$80" lockText="1"/>
</file>

<file path=xl/ctrlProps/ctrlProp246.xml><?xml version="1.0" encoding="utf-8"?>
<formControlPr xmlns="http://schemas.microsoft.com/office/spreadsheetml/2009/9/main" objectType="CheckBox" fmlaLink="'truth table'!$A$89" lockText="1"/>
</file>

<file path=xl/ctrlProps/ctrlProp247.xml><?xml version="1.0" encoding="utf-8"?>
<formControlPr xmlns="http://schemas.microsoft.com/office/spreadsheetml/2009/9/main" objectType="CheckBox" fmlaLink="'truth table'!$A$90" lockText="1"/>
</file>

<file path=xl/ctrlProps/ctrlProp248.xml><?xml version="1.0" encoding="utf-8"?>
<formControlPr xmlns="http://schemas.microsoft.com/office/spreadsheetml/2009/9/main" objectType="CheckBox" fmlaLink="'truth table'!$A$91" lockText="1"/>
</file>

<file path=xl/ctrlProps/ctrlProp249.xml><?xml version="1.0" encoding="utf-8"?>
<formControlPr xmlns="http://schemas.microsoft.com/office/spreadsheetml/2009/9/main" objectType="CheckBox" fmlaLink="'truth table'!$A$92" lockText="1"/>
</file>

<file path=xl/ctrlProps/ctrlProp25.xml><?xml version="1.0" encoding="utf-8"?>
<formControlPr xmlns="http://schemas.microsoft.com/office/spreadsheetml/2009/9/main" objectType="CheckBox" fmlaLink="'truth table'!$A$31" lockText="1"/>
</file>

<file path=xl/ctrlProps/ctrlProp250.xml><?xml version="1.0" encoding="utf-8"?>
<formControlPr xmlns="http://schemas.microsoft.com/office/spreadsheetml/2009/9/main" objectType="CheckBox" fmlaLink="'truth table'!$A$33" lockText="1"/>
</file>

<file path=xl/ctrlProps/ctrlProp251.xml><?xml version="1.0" encoding="utf-8"?>
<formControlPr xmlns="http://schemas.microsoft.com/office/spreadsheetml/2009/9/main" objectType="CheckBox" fmlaLink="'truth table'!$A$4" lockText="1"/>
</file>

<file path=xl/ctrlProps/ctrlProp252.xml><?xml version="1.0" encoding="utf-8"?>
<formControlPr xmlns="http://schemas.microsoft.com/office/spreadsheetml/2009/9/main" objectType="CheckBox" fmlaLink="'truth table'!$A$5" lockText="1"/>
</file>

<file path=xl/ctrlProps/ctrlProp253.xml><?xml version="1.0" encoding="utf-8"?>
<formControlPr xmlns="http://schemas.microsoft.com/office/spreadsheetml/2009/9/main" objectType="CheckBox" fmlaLink="'truth table'!$A$6" lockText="1"/>
</file>

<file path=xl/ctrlProps/ctrlProp254.xml><?xml version="1.0" encoding="utf-8"?>
<formControlPr xmlns="http://schemas.microsoft.com/office/spreadsheetml/2009/9/main" objectType="CheckBox" fmlaLink="'truth table'!$A$7" lockText="1"/>
</file>

<file path=xl/ctrlProps/ctrlProp255.xml><?xml version="1.0" encoding="utf-8"?>
<formControlPr xmlns="http://schemas.microsoft.com/office/spreadsheetml/2009/9/main" objectType="CheckBox" fmlaLink="'truth table'!$A$8" lockText="1"/>
</file>

<file path=xl/ctrlProps/ctrlProp256.xml><?xml version="1.0" encoding="utf-8"?>
<formControlPr xmlns="http://schemas.microsoft.com/office/spreadsheetml/2009/9/main" objectType="CheckBox" fmlaLink="'truth table'!$A$9" lockText="1"/>
</file>

<file path=xl/ctrlProps/ctrlProp257.xml><?xml version="1.0" encoding="utf-8"?>
<formControlPr xmlns="http://schemas.microsoft.com/office/spreadsheetml/2009/9/main" objectType="CheckBox" fmlaLink="'truth table'!$A$10" lockText="1"/>
</file>

<file path=xl/ctrlProps/ctrlProp258.xml><?xml version="1.0" encoding="utf-8"?>
<formControlPr xmlns="http://schemas.microsoft.com/office/spreadsheetml/2009/9/main" objectType="CheckBox" fmlaLink="'truth table'!$A$11" lockText="1"/>
</file>

<file path=xl/ctrlProps/ctrlProp259.xml><?xml version="1.0" encoding="utf-8"?>
<formControlPr xmlns="http://schemas.microsoft.com/office/spreadsheetml/2009/9/main" objectType="CheckBox" fmlaLink="'truth table'!$A$13" lockText="1"/>
</file>

<file path=xl/ctrlProps/ctrlProp26.xml><?xml version="1.0" encoding="utf-8"?>
<formControlPr xmlns="http://schemas.microsoft.com/office/spreadsheetml/2009/9/main" objectType="CheckBox" fmlaLink="'truth table'!$A$32" lockText="1"/>
</file>

<file path=xl/ctrlProps/ctrlProp260.xml><?xml version="1.0" encoding="utf-8"?>
<formControlPr xmlns="http://schemas.microsoft.com/office/spreadsheetml/2009/9/main" objectType="CheckBox" fmlaLink="'truth table'!$A$14" lockText="1"/>
</file>

<file path=xl/ctrlProps/ctrlProp261.xml><?xml version="1.0" encoding="utf-8"?>
<formControlPr xmlns="http://schemas.microsoft.com/office/spreadsheetml/2009/9/main" objectType="CheckBox" fmlaLink="'truth table'!$A$15" lockText="1"/>
</file>

<file path=xl/ctrlProps/ctrlProp262.xml><?xml version="1.0" encoding="utf-8"?>
<formControlPr xmlns="http://schemas.microsoft.com/office/spreadsheetml/2009/9/main" objectType="CheckBox" fmlaLink="'truth table'!$A$16" lockText="1"/>
</file>

<file path=xl/ctrlProps/ctrlProp263.xml><?xml version="1.0" encoding="utf-8"?>
<formControlPr xmlns="http://schemas.microsoft.com/office/spreadsheetml/2009/9/main" objectType="CheckBox" fmlaLink="'truth table'!$A$18" lockText="1"/>
</file>

<file path=xl/ctrlProps/ctrlProp264.xml><?xml version="1.0" encoding="utf-8"?>
<formControlPr xmlns="http://schemas.microsoft.com/office/spreadsheetml/2009/9/main" objectType="CheckBox" fmlaLink="'truth table'!$A$20" lockText="1"/>
</file>

<file path=xl/ctrlProps/ctrlProp265.xml><?xml version="1.0" encoding="utf-8"?>
<formControlPr xmlns="http://schemas.microsoft.com/office/spreadsheetml/2009/9/main" objectType="CheckBox" fmlaLink="'truth table'!$A$21" lockText="1"/>
</file>

<file path=xl/ctrlProps/ctrlProp266.xml><?xml version="1.0" encoding="utf-8"?>
<formControlPr xmlns="http://schemas.microsoft.com/office/spreadsheetml/2009/9/main" objectType="CheckBox" fmlaLink="'truth table'!$A$22" lockText="1"/>
</file>

<file path=xl/ctrlProps/ctrlProp267.xml><?xml version="1.0" encoding="utf-8"?>
<formControlPr xmlns="http://schemas.microsoft.com/office/spreadsheetml/2009/9/main" objectType="CheckBox" fmlaLink="'truth table'!$A$23" lockText="1"/>
</file>

<file path=xl/ctrlProps/ctrlProp268.xml><?xml version="1.0" encoding="utf-8"?>
<formControlPr xmlns="http://schemas.microsoft.com/office/spreadsheetml/2009/9/main" objectType="CheckBox" fmlaLink="'truth table'!$A$24" lockText="1"/>
</file>

<file path=xl/ctrlProps/ctrlProp269.xml><?xml version="1.0" encoding="utf-8"?>
<formControlPr xmlns="http://schemas.microsoft.com/office/spreadsheetml/2009/9/main" objectType="CheckBox" fmlaLink="'truth table'!$A$25" lockText="1"/>
</file>

<file path=xl/ctrlProps/ctrlProp27.xml><?xml version="1.0" encoding="utf-8"?>
<formControlPr xmlns="http://schemas.microsoft.com/office/spreadsheetml/2009/9/main" objectType="CheckBox" fmlaLink="'truth table'!$A$34" lockText="1"/>
</file>

<file path=xl/ctrlProps/ctrlProp270.xml><?xml version="1.0" encoding="utf-8"?>
<formControlPr xmlns="http://schemas.microsoft.com/office/spreadsheetml/2009/9/main" objectType="CheckBox" fmlaLink="'truth table'!$A$26" lockText="1"/>
</file>

<file path=xl/ctrlProps/ctrlProp271.xml><?xml version="1.0" encoding="utf-8"?>
<formControlPr xmlns="http://schemas.microsoft.com/office/spreadsheetml/2009/9/main" objectType="CheckBox" fmlaLink="'truth table'!$A$27" lockText="1"/>
</file>

<file path=xl/ctrlProps/ctrlProp272.xml><?xml version="1.0" encoding="utf-8"?>
<formControlPr xmlns="http://schemas.microsoft.com/office/spreadsheetml/2009/9/main" objectType="CheckBox" fmlaLink="'truth table'!$A$28" lockText="1"/>
</file>

<file path=xl/ctrlProps/ctrlProp273.xml><?xml version="1.0" encoding="utf-8"?>
<formControlPr xmlns="http://schemas.microsoft.com/office/spreadsheetml/2009/9/main" objectType="CheckBox" fmlaLink="'truth table'!$A$29" lockText="1"/>
</file>

<file path=xl/ctrlProps/ctrlProp274.xml><?xml version="1.0" encoding="utf-8"?>
<formControlPr xmlns="http://schemas.microsoft.com/office/spreadsheetml/2009/9/main" objectType="CheckBox" fmlaLink="'truth table'!$A$30" lockText="1"/>
</file>

<file path=xl/ctrlProps/ctrlProp275.xml><?xml version="1.0" encoding="utf-8"?>
<formControlPr xmlns="http://schemas.microsoft.com/office/spreadsheetml/2009/9/main" objectType="CheckBox" fmlaLink="'truth table'!$A$31" lockText="1"/>
</file>

<file path=xl/ctrlProps/ctrlProp276.xml><?xml version="1.0" encoding="utf-8"?>
<formControlPr xmlns="http://schemas.microsoft.com/office/spreadsheetml/2009/9/main" objectType="CheckBox" fmlaLink="'truth table'!$A$32" lockText="1"/>
</file>

<file path=xl/ctrlProps/ctrlProp277.xml><?xml version="1.0" encoding="utf-8"?>
<formControlPr xmlns="http://schemas.microsoft.com/office/spreadsheetml/2009/9/main" objectType="CheckBox" fmlaLink="'truth table'!$A$34" lockText="1"/>
</file>

<file path=xl/ctrlProps/ctrlProp278.xml><?xml version="1.0" encoding="utf-8"?>
<formControlPr xmlns="http://schemas.microsoft.com/office/spreadsheetml/2009/9/main" objectType="CheckBox" fmlaLink="'truth table'!$A$35" lockText="1"/>
</file>

<file path=xl/ctrlProps/ctrlProp279.xml><?xml version="1.0" encoding="utf-8"?>
<formControlPr xmlns="http://schemas.microsoft.com/office/spreadsheetml/2009/9/main" objectType="CheckBox" fmlaLink="'truth table'!$A$36" lockText="1"/>
</file>

<file path=xl/ctrlProps/ctrlProp28.xml><?xml version="1.0" encoding="utf-8"?>
<formControlPr xmlns="http://schemas.microsoft.com/office/spreadsheetml/2009/9/main" objectType="CheckBox" fmlaLink="'truth table'!$A$35" lockText="1"/>
</file>

<file path=xl/ctrlProps/ctrlProp280.xml><?xml version="1.0" encoding="utf-8"?>
<formControlPr xmlns="http://schemas.microsoft.com/office/spreadsheetml/2009/9/main" objectType="CheckBox" fmlaLink="'truth table'!$A$37" lockText="1"/>
</file>

<file path=xl/ctrlProps/ctrlProp281.xml><?xml version="1.0" encoding="utf-8"?>
<formControlPr xmlns="http://schemas.microsoft.com/office/spreadsheetml/2009/9/main" objectType="CheckBox" fmlaLink="'truth table'!$A$38" lockText="1"/>
</file>

<file path=xl/ctrlProps/ctrlProp282.xml><?xml version="1.0" encoding="utf-8"?>
<formControlPr xmlns="http://schemas.microsoft.com/office/spreadsheetml/2009/9/main" objectType="CheckBox" fmlaLink="'truth table'!$A$39" lockText="1"/>
</file>

<file path=xl/ctrlProps/ctrlProp283.xml><?xml version="1.0" encoding="utf-8"?>
<formControlPr xmlns="http://schemas.microsoft.com/office/spreadsheetml/2009/9/main" objectType="CheckBox" fmlaLink="'truth table'!$A$40" lockText="1"/>
</file>

<file path=xl/ctrlProps/ctrlProp284.xml><?xml version="1.0" encoding="utf-8"?>
<formControlPr xmlns="http://schemas.microsoft.com/office/spreadsheetml/2009/9/main" objectType="CheckBox" fmlaLink="'truth table'!$A$43" lockText="1"/>
</file>

<file path=xl/ctrlProps/ctrlProp285.xml><?xml version="1.0" encoding="utf-8"?>
<formControlPr xmlns="http://schemas.microsoft.com/office/spreadsheetml/2009/9/main" objectType="CheckBox" fmlaLink="'truth table'!$A$44" lockText="1"/>
</file>

<file path=xl/ctrlProps/ctrlProp286.xml><?xml version="1.0" encoding="utf-8"?>
<formControlPr xmlns="http://schemas.microsoft.com/office/spreadsheetml/2009/9/main" objectType="CheckBox" fmlaLink="'truth table'!$A$45" lockText="1"/>
</file>

<file path=xl/ctrlProps/ctrlProp287.xml><?xml version="1.0" encoding="utf-8"?>
<formControlPr xmlns="http://schemas.microsoft.com/office/spreadsheetml/2009/9/main" objectType="CheckBox" fmlaLink="'truth table'!$A$46" lockText="1"/>
</file>

<file path=xl/ctrlProps/ctrlProp288.xml><?xml version="1.0" encoding="utf-8"?>
<formControlPr xmlns="http://schemas.microsoft.com/office/spreadsheetml/2009/9/main" objectType="CheckBox" fmlaLink="'truth table'!$A$47" lockText="1"/>
</file>

<file path=xl/ctrlProps/ctrlProp289.xml><?xml version="1.0" encoding="utf-8"?>
<formControlPr xmlns="http://schemas.microsoft.com/office/spreadsheetml/2009/9/main" objectType="CheckBox" fmlaLink="'truth table'!$A$48" lockText="1"/>
</file>

<file path=xl/ctrlProps/ctrlProp29.xml><?xml version="1.0" encoding="utf-8"?>
<formControlPr xmlns="http://schemas.microsoft.com/office/spreadsheetml/2009/9/main" objectType="CheckBox" fmlaLink="'truth table'!$A$36" lockText="1"/>
</file>

<file path=xl/ctrlProps/ctrlProp290.xml><?xml version="1.0" encoding="utf-8"?>
<formControlPr xmlns="http://schemas.microsoft.com/office/spreadsheetml/2009/9/main" objectType="CheckBox" fmlaLink="'truth table'!$A$49" lockText="1"/>
</file>

<file path=xl/ctrlProps/ctrlProp291.xml><?xml version="1.0" encoding="utf-8"?>
<formControlPr xmlns="http://schemas.microsoft.com/office/spreadsheetml/2009/9/main" objectType="CheckBox" fmlaLink="'truth table'!$A$50" lockText="1"/>
</file>

<file path=xl/ctrlProps/ctrlProp292.xml><?xml version="1.0" encoding="utf-8"?>
<formControlPr xmlns="http://schemas.microsoft.com/office/spreadsheetml/2009/9/main" objectType="CheckBox" fmlaLink="'truth table'!$A$51" lockText="1"/>
</file>

<file path=xl/ctrlProps/ctrlProp293.xml><?xml version="1.0" encoding="utf-8"?>
<formControlPr xmlns="http://schemas.microsoft.com/office/spreadsheetml/2009/9/main" objectType="CheckBox" fmlaLink="'truth table'!$A$53" lockText="1"/>
</file>

<file path=xl/ctrlProps/ctrlProp294.xml><?xml version="1.0" encoding="utf-8"?>
<formControlPr xmlns="http://schemas.microsoft.com/office/spreadsheetml/2009/9/main" objectType="CheckBox" fmlaLink="'truth table'!$A$54" lockText="1"/>
</file>

<file path=xl/ctrlProps/ctrlProp295.xml><?xml version="1.0" encoding="utf-8"?>
<formControlPr xmlns="http://schemas.microsoft.com/office/spreadsheetml/2009/9/main" objectType="CheckBox" fmlaLink="'truth table'!$A$55" lockText="1"/>
</file>

<file path=xl/ctrlProps/ctrlProp296.xml><?xml version="1.0" encoding="utf-8"?>
<formControlPr xmlns="http://schemas.microsoft.com/office/spreadsheetml/2009/9/main" objectType="CheckBox" fmlaLink="'truth table'!$A$56" lockText="1"/>
</file>

<file path=xl/ctrlProps/ctrlProp297.xml><?xml version="1.0" encoding="utf-8"?>
<formControlPr xmlns="http://schemas.microsoft.com/office/spreadsheetml/2009/9/main" objectType="CheckBox" fmlaLink="'truth table'!$A$57" lockText="1"/>
</file>

<file path=xl/ctrlProps/ctrlProp298.xml><?xml version="1.0" encoding="utf-8"?>
<formControlPr xmlns="http://schemas.microsoft.com/office/spreadsheetml/2009/9/main" objectType="CheckBox" fmlaLink="'truth table'!$A$58" lockText="1"/>
</file>

<file path=xl/ctrlProps/ctrlProp299.xml><?xml version="1.0" encoding="utf-8"?>
<formControlPr xmlns="http://schemas.microsoft.com/office/spreadsheetml/2009/9/main" objectType="CheckBox" fmlaLink="'truth table'!$A$59" lockText="1"/>
</file>

<file path=xl/ctrlProps/ctrlProp3.xml><?xml version="1.0" encoding="utf-8"?>
<formControlPr xmlns="http://schemas.microsoft.com/office/spreadsheetml/2009/9/main" objectType="CheckBox" fmlaLink="'truth table'!$A$6" lockText="1"/>
</file>

<file path=xl/ctrlProps/ctrlProp30.xml><?xml version="1.0" encoding="utf-8"?>
<formControlPr xmlns="http://schemas.microsoft.com/office/spreadsheetml/2009/9/main" objectType="CheckBox" fmlaLink="'truth table'!$A$37" lockText="1"/>
</file>

<file path=xl/ctrlProps/ctrlProp300.xml><?xml version="1.0" encoding="utf-8"?>
<formControlPr xmlns="http://schemas.microsoft.com/office/spreadsheetml/2009/9/main" objectType="CheckBox" fmlaLink="'truth table'!$A$60" lockText="1"/>
</file>

<file path=xl/ctrlProps/ctrlProp301.xml><?xml version="1.0" encoding="utf-8"?>
<formControlPr xmlns="http://schemas.microsoft.com/office/spreadsheetml/2009/9/main" objectType="CheckBox" fmlaLink="'truth table'!$A$61" lockText="1"/>
</file>

<file path=xl/ctrlProps/ctrlProp302.xml><?xml version="1.0" encoding="utf-8"?>
<formControlPr xmlns="http://schemas.microsoft.com/office/spreadsheetml/2009/9/main" objectType="CheckBox" fmlaLink="'truth table'!$A$42" lockText="1"/>
</file>

<file path=xl/ctrlProps/ctrlProp303.xml><?xml version="1.0" encoding="utf-8"?>
<formControlPr xmlns="http://schemas.microsoft.com/office/spreadsheetml/2009/9/main" objectType="CheckBox" fmlaLink="'truth table'!$A$52" lockText="1"/>
</file>

<file path=xl/ctrlProps/ctrlProp304.xml><?xml version="1.0" encoding="utf-8"?>
<formControlPr xmlns="http://schemas.microsoft.com/office/spreadsheetml/2009/9/main" objectType="CheckBox" fmlaLink="'truth table'!$A$63" lockText="1"/>
</file>

<file path=xl/ctrlProps/ctrlProp305.xml><?xml version="1.0" encoding="utf-8"?>
<formControlPr xmlns="http://schemas.microsoft.com/office/spreadsheetml/2009/9/main" objectType="CheckBox" fmlaLink="'truth table'!$A$64" lockText="1"/>
</file>

<file path=xl/ctrlProps/ctrlProp306.xml><?xml version="1.0" encoding="utf-8"?>
<formControlPr xmlns="http://schemas.microsoft.com/office/spreadsheetml/2009/9/main" objectType="CheckBox" fmlaLink="'truth table'!$A$65" lockText="1"/>
</file>

<file path=xl/ctrlProps/ctrlProp307.xml><?xml version="1.0" encoding="utf-8"?>
<formControlPr xmlns="http://schemas.microsoft.com/office/spreadsheetml/2009/9/main" objectType="CheckBox" fmlaLink="'truth table'!$A$66" lockText="1"/>
</file>

<file path=xl/ctrlProps/ctrlProp308.xml><?xml version="1.0" encoding="utf-8"?>
<formControlPr xmlns="http://schemas.microsoft.com/office/spreadsheetml/2009/9/main" objectType="CheckBox" fmlaLink="'truth table'!$A$67" lockText="1"/>
</file>

<file path=xl/ctrlProps/ctrlProp309.xml><?xml version="1.0" encoding="utf-8"?>
<formControlPr xmlns="http://schemas.microsoft.com/office/spreadsheetml/2009/9/main" objectType="CheckBox" fmlaLink="'truth table'!$A$68" lockText="1"/>
</file>

<file path=xl/ctrlProps/ctrlProp31.xml><?xml version="1.0" encoding="utf-8"?>
<formControlPr xmlns="http://schemas.microsoft.com/office/spreadsheetml/2009/9/main" objectType="CheckBox" fmlaLink="'truth table'!$A$38" lockText="1"/>
</file>

<file path=xl/ctrlProps/ctrlProp310.xml><?xml version="1.0" encoding="utf-8"?>
<formControlPr xmlns="http://schemas.microsoft.com/office/spreadsheetml/2009/9/main" objectType="CheckBox" fmlaLink="'truth table'!$A$69" lockText="1"/>
</file>

<file path=xl/ctrlProps/ctrlProp311.xml><?xml version="1.0" encoding="utf-8"?>
<formControlPr xmlns="http://schemas.microsoft.com/office/spreadsheetml/2009/9/main" objectType="CheckBox" fmlaLink="'truth table'!$A$70" lockText="1"/>
</file>

<file path=xl/ctrlProps/ctrlProp312.xml><?xml version="1.0" encoding="utf-8"?>
<formControlPr xmlns="http://schemas.microsoft.com/office/spreadsheetml/2009/9/main" objectType="CheckBox" fmlaLink="'truth table'!$A$72" lockText="1"/>
</file>

<file path=xl/ctrlProps/ctrlProp313.xml><?xml version="1.0" encoding="utf-8"?>
<formControlPr xmlns="http://schemas.microsoft.com/office/spreadsheetml/2009/9/main" objectType="CheckBox" fmlaLink="'truth table'!$A$73" lockText="1"/>
</file>

<file path=xl/ctrlProps/ctrlProp314.xml><?xml version="1.0" encoding="utf-8"?>
<formControlPr xmlns="http://schemas.microsoft.com/office/spreadsheetml/2009/9/main" objectType="CheckBox" fmlaLink="'truth table'!$A$74" lockText="1"/>
</file>

<file path=xl/ctrlProps/ctrlProp315.xml><?xml version="1.0" encoding="utf-8"?>
<formControlPr xmlns="http://schemas.microsoft.com/office/spreadsheetml/2009/9/main" objectType="CheckBox" fmlaLink="'truth table'!$A$75" lockText="1"/>
</file>

<file path=xl/ctrlProps/ctrlProp316.xml><?xml version="1.0" encoding="utf-8"?>
<formControlPr xmlns="http://schemas.microsoft.com/office/spreadsheetml/2009/9/main" objectType="CheckBox" fmlaLink="'truth table'!$A$76" lockText="1"/>
</file>

<file path=xl/ctrlProps/ctrlProp317.xml><?xml version="1.0" encoding="utf-8"?>
<formControlPr xmlns="http://schemas.microsoft.com/office/spreadsheetml/2009/9/main" objectType="CheckBox" fmlaLink="'truth table'!$A$77" lockText="1"/>
</file>

<file path=xl/ctrlProps/ctrlProp318.xml><?xml version="1.0" encoding="utf-8"?>
<formControlPr xmlns="http://schemas.microsoft.com/office/spreadsheetml/2009/9/main" objectType="CheckBox" fmlaLink="'truth table'!$A$78" lockText="1"/>
</file>

<file path=xl/ctrlProps/ctrlProp319.xml><?xml version="1.0" encoding="utf-8"?>
<formControlPr xmlns="http://schemas.microsoft.com/office/spreadsheetml/2009/9/main" objectType="CheckBox" fmlaLink="'truth table'!$A$79" lockText="1"/>
</file>

<file path=xl/ctrlProps/ctrlProp32.xml><?xml version="1.0" encoding="utf-8"?>
<formControlPr xmlns="http://schemas.microsoft.com/office/spreadsheetml/2009/9/main" objectType="CheckBox" fmlaLink="'truth table'!$A$39" lockText="1"/>
</file>

<file path=xl/ctrlProps/ctrlProp320.xml><?xml version="1.0" encoding="utf-8"?>
<formControlPr xmlns="http://schemas.microsoft.com/office/spreadsheetml/2009/9/main" objectType="CheckBox" fmlaLink="'truth table'!$A$81" lockText="1"/>
</file>

<file path=xl/ctrlProps/ctrlProp321.xml><?xml version="1.0" encoding="utf-8"?>
<formControlPr xmlns="http://schemas.microsoft.com/office/spreadsheetml/2009/9/main" objectType="CheckBox" fmlaLink="'truth table'!$A$82" lockText="1"/>
</file>

<file path=xl/ctrlProps/ctrlProp322.xml><?xml version="1.0" encoding="utf-8"?>
<formControlPr xmlns="http://schemas.microsoft.com/office/spreadsheetml/2009/9/main" objectType="CheckBox" fmlaLink="'truth table'!$A$83" lockText="1"/>
</file>

<file path=xl/ctrlProps/ctrlProp323.xml><?xml version="1.0" encoding="utf-8"?>
<formControlPr xmlns="http://schemas.microsoft.com/office/spreadsheetml/2009/9/main" objectType="CheckBox" fmlaLink="'truth table'!$A$84" lockText="1"/>
</file>

<file path=xl/ctrlProps/ctrlProp324.xml><?xml version="1.0" encoding="utf-8"?>
<formControlPr xmlns="http://schemas.microsoft.com/office/spreadsheetml/2009/9/main" objectType="CheckBox" fmlaLink="'truth table'!$A$85" lockText="1"/>
</file>

<file path=xl/ctrlProps/ctrlProp325.xml><?xml version="1.0" encoding="utf-8"?>
<formControlPr xmlns="http://schemas.microsoft.com/office/spreadsheetml/2009/9/main" objectType="CheckBox" fmlaLink="'truth table'!$A$86" lockText="1"/>
</file>

<file path=xl/ctrlProps/ctrlProp326.xml><?xml version="1.0" encoding="utf-8"?>
<formControlPr xmlns="http://schemas.microsoft.com/office/spreadsheetml/2009/9/main" objectType="CheckBox" fmlaLink="'truth table'!$A$87" lockText="1"/>
</file>

<file path=xl/ctrlProps/ctrlProp327.xml><?xml version="1.0" encoding="utf-8"?>
<formControlPr xmlns="http://schemas.microsoft.com/office/spreadsheetml/2009/9/main" objectType="CheckBox" fmlaLink="'truth table'!$A$71" lockText="1"/>
</file>

<file path=xl/ctrlProps/ctrlProp328.xml><?xml version="1.0" encoding="utf-8"?>
<formControlPr xmlns="http://schemas.microsoft.com/office/spreadsheetml/2009/9/main" objectType="CheckBox" fmlaLink="'truth table'!$A$80" lockText="1"/>
</file>

<file path=xl/ctrlProps/ctrlProp329.xml><?xml version="1.0" encoding="utf-8"?>
<formControlPr xmlns="http://schemas.microsoft.com/office/spreadsheetml/2009/9/main" objectType="CheckBox" fmlaLink="'truth table'!$A$89" lockText="1"/>
</file>

<file path=xl/ctrlProps/ctrlProp33.xml><?xml version="1.0" encoding="utf-8"?>
<formControlPr xmlns="http://schemas.microsoft.com/office/spreadsheetml/2009/9/main" objectType="CheckBox" fmlaLink="'truth table'!$A$40" lockText="1"/>
</file>

<file path=xl/ctrlProps/ctrlProp330.xml><?xml version="1.0" encoding="utf-8"?>
<formControlPr xmlns="http://schemas.microsoft.com/office/spreadsheetml/2009/9/main" objectType="CheckBox" fmlaLink="'truth table'!$A$90" lockText="1"/>
</file>

<file path=xl/ctrlProps/ctrlProp331.xml><?xml version="1.0" encoding="utf-8"?>
<formControlPr xmlns="http://schemas.microsoft.com/office/spreadsheetml/2009/9/main" objectType="CheckBox" fmlaLink="'truth table'!$A$91" lockText="1"/>
</file>

<file path=xl/ctrlProps/ctrlProp332.xml><?xml version="1.0" encoding="utf-8"?>
<formControlPr xmlns="http://schemas.microsoft.com/office/spreadsheetml/2009/9/main" objectType="CheckBox" fmlaLink="'truth table'!$A$92" lockText="1"/>
</file>

<file path=xl/ctrlProps/ctrlProp333.xml><?xml version="1.0" encoding="utf-8"?>
<formControlPr xmlns="http://schemas.microsoft.com/office/spreadsheetml/2009/9/main" objectType="CheckBox" fmlaLink="'truth table'!$A$33" lockText="1"/>
</file>

<file path=xl/ctrlProps/ctrlProp334.xml><?xml version="1.0" encoding="utf-8"?>
<formControlPr xmlns="http://schemas.microsoft.com/office/spreadsheetml/2009/9/main" objectType="CheckBox" fmlaLink="'truth table'!$A$4" lockText="1"/>
</file>

<file path=xl/ctrlProps/ctrlProp335.xml><?xml version="1.0" encoding="utf-8"?>
<formControlPr xmlns="http://schemas.microsoft.com/office/spreadsheetml/2009/9/main" objectType="CheckBox" fmlaLink="'truth table'!$A$5" lockText="1"/>
</file>

<file path=xl/ctrlProps/ctrlProp336.xml><?xml version="1.0" encoding="utf-8"?>
<formControlPr xmlns="http://schemas.microsoft.com/office/spreadsheetml/2009/9/main" objectType="CheckBox" fmlaLink="'truth table'!$A$6" lockText="1"/>
</file>

<file path=xl/ctrlProps/ctrlProp337.xml><?xml version="1.0" encoding="utf-8"?>
<formControlPr xmlns="http://schemas.microsoft.com/office/spreadsheetml/2009/9/main" objectType="CheckBox" fmlaLink="'truth table'!$A$7" lockText="1"/>
</file>

<file path=xl/ctrlProps/ctrlProp338.xml><?xml version="1.0" encoding="utf-8"?>
<formControlPr xmlns="http://schemas.microsoft.com/office/spreadsheetml/2009/9/main" objectType="CheckBox" fmlaLink="'truth table'!$A$8" lockText="1"/>
</file>

<file path=xl/ctrlProps/ctrlProp339.xml><?xml version="1.0" encoding="utf-8"?>
<formControlPr xmlns="http://schemas.microsoft.com/office/spreadsheetml/2009/9/main" objectType="CheckBox" fmlaLink="'truth table'!$A$9" lockText="1"/>
</file>

<file path=xl/ctrlProps/ctrlProp34.xml><?xml version="1.0" encoding="utf-8"?>
<formControlPr xmlns="http://schemas.microsoft.com/office/spreadsheetml/2009/9/main" objectType="CheckBox" fmlaLink="'truth table'!$A$43" lockText="1"/>
</file>

<file path=xl/ctrlProps/ctrlProp340.xml><?xml version="1.0" encoding="utf-8"?>
<formControlPr xmlns="http://schemas.microsoft.com/office/spreadsheetml/2009/9/main" objectType="CheckBox" fmlaLink="'truth table'!$A$10" lockText="1"/>
</file>

<file path=xl/ctrlProps/ctrlProp341.xml><?xml version="1.0" encoding="utf-8"?>
<formControlPr xmlns="http://schemas.microsoft.com/office/spreadsheetml/2009/9/main" objectType="CheckBox" fmlaLink="'truth table'!$A$11" lockText="1"/>
</file>

<file path=xl/ctrlProps/ctrlProp342.xml><?xml version="1.0" encoding="utf-8"?>
<formControlPr xmlns="http://schemas.microsoft.com/office/spreadsheetml/2009/9/main" objectType="CheckBox" fmlaLink="'truth table'!$A$13" lockText="1"/>
</file>

<file path=xl/ctrlProps/ctrlProp343.xml><?xml version="1.0" encoding="utf-8"?>
<formControlPr xmlns="http://schemas.microsoft.com/office/spreadsheetml/2009/9/main" objectType="CheckBox" fmlaLink="'truth table'!$A$14" lockText="1"/>
</file>

<file path=xl/ctrlProps/ctrlProp344.xml><?xml version="1.0" encoding="utf-8"?>
<formControlPr xmlns="http://schemas.microsoft.com/office/spreadsheetml/2009/9/main" objectType="CheckBox" fmlaLink="'truth table'!$A$15" lockText="1"/>
</file>

<file path=xl/ctrlProps/ctrlProp345.xml><?xml version="1.0" encoding="utf-8"?>
<formControlPr xmlns="http://schemas.microsoft.com/office/spreadsheetml/2009/9/main" objectType="CheckBox" fmlaLink="'truth table'!$A$16" lockText="1"/>
</file>

<file path=xl/ctrlProps/ctrlProp346.xml><?xml version="1.0" encoding="utf-8"?>
<formControlPr xmlns="http://schemas.microsoft.com/office/spreadsheetml/2009/9/main" objectType="CheckBox" fmlaLink="'truth table'!$A$18" lockText="1"/>
</file>

<file path=xl/ctrlProps/ctrlProp347.xml><?xml version="1.0" encoding="utf-8"?>
<formControlPr xmlns="http://schemas.microsoft.com/office/spreadsheetml/2009/9/main" objectType="CheckBox" fmlaLink="'truth table'!$A$20" lockText="1"/>
</file>

<file path=xl/ctrlProps/ctrlProp348.xml><?xml version="1.0" encoding="utf-8"?>
<formControlPr xmlns="http://schemas.microsoft.com/office/spreadsheetml/2009/9/main" objectType="CheckBox" fmlaLink="'truth table'!$A$21" lockText="1"/>
</file>

<file path=xl/ctrlProps/ctrlProp349.xml><?xml version="1.0" encoding="utf-8"?>
<formControlPr xmlns="http://schemas.microsoft.com/office/spreadsheetml/2009/9/main" objectType="CheckBox" fmlaLink="'truth table'!$A$22" lockText="1"/>
</file>

<file path=xl/ctrlProps/ctrlProp35.xml><?xml version="1.0" encoding="utf-8"?>
<formControlPr xmlns="http://schemas.microsoft.com/office/spreadsheetml/2009/9/main" objectType="CheckBox" fmlaLink="'truth table'!$A$44" lockText="1"/>
</file>

<file path=xl/ctrlProps/ctrlProp350.xml><?xml version="1.0" encoding="utf-8"?>
<formControlPr xmlns="http://schemas.microsoft.com/office/spreadsheetml/2009/9/main" objectType="CheckBox" fmlaLink="'truth table'!$A$23" lockText="1"/>
</file>

<file path=xl/ctrlProps/ctrlProp351.xml><?xml version="1.0" encoding="utf-8"?>
<formControlPr xmlns="http://schemas.microsoft.com/office/spreadsheetml/2009/9/main" objectType="CheckBox" fmlaLink="'truth table'!$A$24" lockText="1"/>
</file>

<file path=xl/ctrlProps/ctrlProp352.xml><?xml version="1.0" encoding="utf-8"?>
<formControlPr xmlns="http://schemas.microsoft.com/office/spreadsheetml/2009/9/main" objectType="CheckBox" fmlaLink="'truth table'!$A$25" lockText="1"/>
</file>

<file path=xl/ctrlProps/ctrlProp353.xml><?xml version="1.0" encoding="utf-8"?>
<formControlPr xmlns="http://schemas.microsoft.com/office/spreadsheetml/2009/9/main" objectType="CheckBox" fmlaLink="'truth table'!$A$26" lockText="1"/>
</file>

<file path=xl/ctrlProps/ctrlProp354.xml><?xml version="1.0" encoding="utf-8"?>
<formControlPr xmlns="http://schemas.microsoft.com/office/spreadsheetml/2009/9/main" objectType="CheckBox" fmlaLink="'truth table'!$A$27" lockText="1"/>
</file>

<file path=xl/ctrlProps/ctrlProp355.xml><?xml version="1.0" encoding="utf-8"?>
<formControlPr xmlns="http://schemas.microsoft.com/office/spreadsheetml/2009/9/main" objectType="CheckBox" fmlaLink="'truth table'!$A$28" lockText="1"/>
</file>

<file path=xl/ctrlProps/ctrlProp356.xml><?xml version="1.0" encoding="utf-8"?>
<formControlPr xmlns="http://schemas.microsoft.com/office/spreadsheetml/2009/9/main" objectType="CheckBox" fmlaLink="'truth table'!$A$29" lockText="1"/>
</file>

<file path=xl/ctrlProps/ctrlProp357.xml><?xml version="1.0" encoding="utf-8"?>
<formControlPr xmlns="http://schemas.microsoft.com/office/spreadsheetml/2009/9/main" objectType="CheckBox" fmlaLink="'truth table'!$A$30" lockText="1"/>
</file>

<file path=xl/ctrlProps/ctrlProp358.xml><?xml version="1.0" encoding="utf-8"?>
<formControlPr xmlns="http://schemas.microsoft.com/office/spreadsheetml/2009/9/main" objectType="CheckBox" fmlaLink="'truth table'!$A$31" lockText="1"/>
</file>

<file path=xl/ctrlProps/ctrlProp359.xml><?xml version="1.0" encoding="utf-8"?>
<formControlPr xmlns="http://schemas.microsoft.com/office/spreadsheetml/2009/9/main" objectType="CheckBox" fmlaLink="'truth table'!$A$32" lockText="1"/>
</file>

<file path=xl/ctrlProps/ctrlProp36.xml><?xml version="1.0" encoding="utf-8"?>
<formControlPr xmlns="http://schemas.microsoft.com/office/spreadsheetml/2009/9/main" objectType="CheckBox" fmlaLink="'truth table'!$A$45" lockText="1"/>
</file>

<file path=xl/ctrlProps/ctrlProp360.xml><?xml version="1.0" encoding="utf-8"?>
<formControlPr xmlns="http://schemas.microsoft.com/office/spreadsheetml/2009/9/main" objectType="CheckBox" fmlaLink="'truth table'!$A$34" lockText="1"/>
</file>

<file path=xl/ctrlProps/ctrlProp361.xml><?xml version="1.0" encoding="utf-8"?>
<formControlPr xmlns="http://schemas.microsoft.com/office/spreadsheetml/2009/9/main" objectType="CheckBox" fmlaLink="'truth table'!$A$35" lockText="1"/>
</file>

<file path=xl/ctrlProps/ctrlProp362.xml><?xml version="1.0" encoding="utf-8"?>
<formControlPr xmlns="http://schemas.microsoft.com/office/spreadsheetml/2009/9/main" objectType="CheckBox" fmlaLink="'truth table'!$A$36" lockText="1"/>
</file>

<file path=xl/ctrlProps/ctrlProp363.xml><?xml version="1.0" encoding="utf-8"?>
<formControlPr xmlns="http://schemas.microsoft.com/office/spreadsheetml/2009/9/main" objectType="CheckBox" fmlaLink="'truth table'!$A$37" lockText="1"/>
</file>

<file path=xl/ctrlProps/ctrlProp364.xml><?xml version="1.0" encoding="utf-8"?>
<formControlPr xmlns="http://schemas.microsoft.com/office/spreadsheetml/2009/9/main" objectType="CheckBox" fmlaLink="'truth table'!$A$38" lockText="1"/>
</file>

<file path=xl/ctrlProps/ctrlProp365.xml><?xml version="1.0" encoding="utf-8"?>
<formControlPr xmlns="http://schemas.microsoft.com/office/spreadsheetml/2009/9/main" objectType="CheckBox" fmlaLink="'truth table'!$A$39" lockText="1"/>
</file>

<file path=xl/ctrlProps/ctrlProp366.xml><?xml version="1.0" encoding="utf-8"?>
<formControlPr xmlns="http://schemas.microsoft.com/office/spreadsheetml/2009/9/main" objectType="CheckBox" fmlaLink="'truth table'!$A$40" lockText="1"/>
</file>

<file path=xl/ctrlProps/ctrlProp367.xml><?xml version="1.0" encoding="utf-8"?>
<formControlPr xmlns="http://schemas.microsoft.com/office/spreadsheetml/2009/9/main" objectType="CheckBox" fmlaLink="'truth table'!$A$43" lockText="1"/>
</file>

<file path=xl/ctrlProps/ctrlProp368.xml><?xml version="1.0" encoding="utf-8"?>
<formControlPr xmlns="http://schemas.microsoft.com/office/spreadsheetml/2009/9/main" objectType="CheckBox" fmlaLink="'truth table'!$A$44" lockText="1"/>
</file>

<file path=xl/ctrlProps/ctrlProp369.xml><?xml version="1.0" encoding="utf-8"?>
<formControlPr xmlns="http://schemas.microsoft.com/office/spreadsheetml/2009/9/main" objectType="CheckBox" fmlaLink="'truth table'!$A$45" lockText="1"/>
</file>

<file path=xl/ctrlProps/ctrlProp37.xml><?xml version="1.0" encoding="utf-8"?>
<formControlPr xmlns="http://schemas.microsoft.com/office/spreadsheetml/2009/9/main" objectType="CheckBox" fmlaLink="'truth table'!$A$46" lockText="1"/>
</file>

<file path=xl/ctrlProps/ctrlProp370.xml><?xml version="1.0" encoding="utf-8"?>
<formControlPr xmlns="http://schemas.microsoft.com/office/spreadsheetml/2009/9/main" objectType="CheckBox" fmlaLink="'truth table'!$A$46" lockText="1"/>
</file>

<file path=xl/ctrlProps/ctrlProp371.xml><?xml version="1.0" encoding="utf-8"?>
<formControlPr xmlns="http://schemas.microsoft.com/office/spreadsheetml/2009/9/main" objectType="CheckBox" fmlaLink="'truth table'!$A$47" lockText="1"/>
</file>

<file path=xl/ctrlProps/ctrlProp372.xml><?xml version="1.0" encoding="utf-8"?>
<formControlPr xmlns="http://schemas.microsoft.com/office/spreadsheetml/2009/9/main" objectType="CheckBox" fmlaLink="'truth table'!$A$48" lockText="1"/>
</file>

<file path=xl/ctrlProps/ctrlProp373.xml><?xml version="1.0" encoding="utf-8"?>
<formControlPr xmlns="http://schemas.microsoft.com/office/spreadsheetml/2009/9/main" objectType="CheckBox" fmlaLink="'truth table'!$A$49" lockText="1"/>
</file>

<file path=xl/ctrlProps/ctrlProp374.xml><?xml version="1.0" encoding="utf-8"?>
<formControlPr xmlns="http://schemas.microsoft.com/office/spreadsheetml/2009/9/main" objectType="CheckBox" fmlaLink="'truth table'!$A$50" lockText="1"/>
</file>

<file path=xl/ctrlProps/ctrlProp375.xml><?xml version="1.0" encoding="utf-8"?>
<formControlPr xmlns="http://schemas.microsoft.com/office/spreadsheetml/2009/9/main" objectType="CheckBox" fmlaLink="'truth table'!$A$51" lockText="1"/>
</file>

<file path=xl/ctrlProps/ctrlProp376.xml><?xml version="1.0" encoding="utf-8"?>
<formControlPr xmlns="http://schemas.microsoft.com/office/spreadsheetml/2009/9/main" objectType="CheckBox" fmlaLink="'truth table'!$A$53" lockText="1"/>
</file>

<file path=xl/ctrlProps/ctrlProp377.xml><?xml version="1.0" encoding="utf-8"?>
<formControlPr xmlns="http://schemas.microsoft.com/office/spreadsheetml/2009/9/main" objectType="CheckBox" fmlaLink="'truth table'!$A$54" lockText="1"/>
</file>

<file path=xl/ctrlProps/ctrlProp378.xml><?xml version="1.0" encoding="utf-8"?>
<formControlPr xmlns="http://schemas.microsoft.com/office/spreadsheetml/2009/9/main" objectType="CheckBox" fmlaLink="'truth table'!$A$55" lockText="1"/>
</file>

<file path=xl/ctrlProps/ctrlProp379.xml><?xml version="1.0" encoding="utf-8"?>
<formControlPr xmlns="http://schemas.microsoft.com/office/spreadsheetml/2009/9/main" objectType="CheckBox" fmlaLink="'truth table'!$A$56" lockText="1"/>
</file>

<file path=xl/ctrlProps/ctrlProp38.xml><?xml version="1.0" encoding="utf-8"?>
<formControlPr xmlns="http://schemas.microsoft.com/office/spreadsheetml/2009/9/main" objectType="CheckBox" fmlaLink="'truth table'!$A$47" lockText="1"/>
</file>

<file path=xl/ctrlProps/ctrlProp380.xml><?xml version="1.0" encoding="utf-8"?>
<formControlPr xmlns="http://schemas.microsoft.com/office/spreadsheetml/2009/9/main" objectType="CheckBox" fmlaLink="'truth table'!$A$57" lockText="1"/>
</file>

<file path=xl/ctrlProps/ctrlProp381.xml><?xml version="1.0" encoding="utf-8"?>
<formControlPr xmlns="http://schemas.microsoft.com/office/spreadsheetml/2009/9/main" objectType="CheckBox" fmlaLink="'truth table'!$A$58" lockText="1"/>
</file>

<file path=xl/ctrlProps/ctrlProp382.xml><?xml version="1.0" encoding="utf-8"?>
<formControlPr xmlns="http://schemas.microsoft.com/office/spreadsheetml/2009/9/main" objectType="CheckBox" fmlaLink="'truth table'!$A$59" lockText="1"/>
</file>

<file path=xl/ctrlProps/ctrlProp383.xml><?xml version="1.0" encoding="utf-8"?>
<formControlPr xmlns="http://schemas.microsoft.com/office/spreadsheetml/2009/9/main" objectType="CheckBox" fmlaLink="'truth table'!$A$60" lockText="1"/>
</file>

<file path=xl/ctrlProps/ctrlProp384.xml><?xml version="1.0" encoding="utf-8"?>
<formControlPr xmlns="http://schemas.microsoft.com/office/spreadsheetml/2009/9/main" objectType="CheckBox" fmlaLink="'truth table'!$A$61" lockText="1"/>
</file>

<file path=xl/ctrlProps/ctrlProp385.xml><?xml version="1.0" encoding="utf-8"?>
<formControlPr xmlns="http://schemas.microsoft.com/office/spreadsheetml/2009/9/main" objectType="CheckBox" fmlaLink="'truth table'!$A$42" lockText="1"/>
</file>

<file path=xl/ctrlProps/ctrlProp386.xml><?xml version="1.0" encoding="utf-8"?>
<formControlPr xmlns="http://schemas.microsoft.com/office/spreadsheetml/2009/9/main" objectType="CheckBox" fmlaLink="'truth table'!$A$52" lockText="1"/>
</file>

<file path=xl/ctrlProps/ctrlProp387.xml><?xml version="1.0" encoding="utf-8"?>
<formControlPr xmlns="http://schemas.microsoft.com/office/spreadsheetml/2009/9/main" objectType="CheckBox" fmlaLink="'truth table'!$A$63" lockText="1"/>
</file>

<file path=xl/ctrlProps/ctrlProp388.xml><?xml version="1.0" encoding="utf-8"?>
<formControlPr xmlns="http://schemas.microsoft.com/office/spreadsheetml/2009/9/main" objectType="CheckBox" fmlaLink="'truth table'!$A$64" lockText="1"/>
</file>

<file path=xl/ctrlProps/ctrlProp389.xml><?xml version="1.0" encoding="utf-8"?>
<formControlPr xmlns="http://schemas.microsoft.com/office/spreadsheetml/2009/9/main" objectType="CheckBox" fmlaLink="'truth table'!$A$65" lockText="1"/>
</file>

<file path=xl/ctrlProps/ctrlProp39.xml><?xml version="1.0" encoding="utf-8"?>
<formControlPr xmlns="http://schemas.microsoft.com/office/spreadsheetml/2009/9/main" objectType="CheckBox" fmlaLink="'truth table'!$A$48" lockText="1"/>
</file>

<file path=xl/ctrlProps/ctrlProp390.xml><?xml version="1.0" encoding="utf-8"?>
<formControlPr xmlns="http://schemas.microsoft.com/office/spreadsheetml/2009/9/main" objectType="CheckBox" fmlaLink="'truth table'!$A$66" lockText="1"/>
</file>

<file path=xl/ctrlProps/ctrlProp391.xml><?xml version="1.0" encoding="utf-8"?>
<formControlPr xmlns="http://schemas.microsoft.com/office/spreadsheetml/2009/9/main" objectType="CheckBox" fmlaLink="'truth table'!$A$67" lockText="1"/>
</file>

<file path=xl/ctrlProps/ctrlProp392.xml><?xml version="1.0" encoding="utf-8"?>
<formControlPr xmlns="http://schemas.microsoft.com/office/spreadsheetml/2009/9/main" objectType="CheckBox" fmlaLink="'truth table'!$A$68" lockText="1"/>
</file>

<file path=xl/ctrlProps/ctrlProp393.xml><?xml version="1.0" encoding="utf-8"?>
<formControlPr xmlns="http://schemas.microsoft.com/office/spreadsheetml/2009/9/main" objectType="CheckBox" fmlaLink="'truth table'!$A$69" lockText="1"/>
</file>

<file path=xl/ctrlProps/ctrlProp394.xml><?xml version="1.0" encoding="utf-8"?>
<formControlPr xmlns="http://schemas.microsoft.com/office/spreadsheetml/2009/9/main" objectType="CheckBox" fmlaLink="'truth table'!$A$70" lockText="1"/>
</file>

<file path=xl/ctrlProps/ctrlProp395.xml><?xml version="1.0" encoding="utf-8"?>
<formControlPr xmlns="http://schemas.microsoft.com/office/spreadsheetml/2009/9/main" objectType="CheckBox" fmlaLink="'truth table'!$A$72" lockText="1"/>
</file>

<file path=xl/ctrlProps/ctrlProp396.xml><?xml version="1.0" encoding="utf-8"?>
<formControlPr xmlns="http://schemas.microsoft.com/office/spreadsheetml/2009/9/main" objectType="CheckBox" fmlaLink="'truth table'!$A$73" lockText="1"/>
</file>

<file path=xl/ctrlProps/ctrlProp397.xml><?xml version="1.0" encoding="utf-8"?>
<formControlPr xmlns="http://schemas.microsoft.com/office/spreadsheetml/2009/9/main" objectType="CheckBox" fmlaLink="'truth table'!$A$74" lockText="1"/>
</file>

<file path=xl/ctrlProps/ctrlProp398.xml><?xml version="1.0" encoding="utf-8"?>
<formControlPr xmlns="http://schemas.microsoft.com/office/spreadsheetml/2009/9/main" objectType="CheckBox" fmlaLink="'truth table'!$A$75" lockText="1"/>
</file>

<file path=xl/ctrlProps/ctrlProp399.xml><?xml version="1.0" encoding="utf-8"?>
<formControlPr xmlns="http://schemas.microsoft.com/office/spreadsheetml/2009/9/main" objectType="CheckBox" fmlaLink="'truth table'!$A$76" lockText="1"/>
</file>

<file path=xl/ctrlProps/ctrlProp4.xml><?xml version="1.0" encoding="utf-8"?>
<formControlPr xmlns="http://schemas.microsoft.com/office/spreadsheetml/2009/9/main" objectType="CheckBox" fmlaLink="'truth table'!$A$7" lockText="1"/>
</file>

<file path=xl/ctrlProps/ctrlProp40.xml><?xml version="1.0" encoding="utf-8"?>
<formControlPr xmlns="http://schemas.microsoft.com/office/spreadsheetml/2009/9/main" objectType="CheckBox" fmlaLink="'truth table'!$A$49" lockText="1"/>
</file>

<file path=xl/ctrlProps/ctrlProp400.xml><?xml version="1.0" encoding="utf-8"?>
<formControlPr xmlns="http://schemas.microsoft.com/office/spreadsheetml/2009/9/main" objectType="CheckBox" fmlaLink="'truth table'!$A$77" lockText="1"/>
</file>

<file path=xl/ctrlProps/ctrlProp401.xml><?xml version="1.0" encoding="utf-8"?>
<formControlPr xmlns="http://schemas.microsoft.com/office/spreadsheetml/2009/9/main" objectType="CheckBox" fmlaLink="'truth table'!$A$78" lockText="1"/>
</file>

<file path=xl/ctrlProps/ctrlProp402.xml><?xml version="1.0" encoding="utf-8"?>
<formControlPr xmlns="http://schemas.microsoft.com/office/spreadsheetml/2009/9/main" objectType="CheckBox" fmlaLink="'truth table'!$A$79" lockText="1"/>
</file>

<file path=xl/ctrlProps/ctrlProp403.xml><?xml version="1.0" encoding="utf-8"?>
<formControlPr xmlns="http://schemas.microsoft.com/office/spreadsheetml/2009/9/main" objectType="CheckBox" fmlaLink="'truth table'!$A$81" lockText="1"/>
</file>

<file path=xl/ctrlProps/ctrlProp404.xml><?xml version="1.0" encoding="utf-8"?>
<formControlPr xmlns="http://schemas.microsoft.com/office/spreadsheetml/2009/9/main" objectType="CheckBox" fmlaLink="'truth table'!$A$82" lockText="1"/>
</file>

<file path=xl/ctrlProps/ctrlProp405.xml><?xml version="1.0" encoding="utf-8"?>
<formControlPr xmlns="http://schemas.microsoft.com/office/spreadsheetml/2009/9/main" objectType="CheckBox" fmlaLink="'truth table'!$A$83" lockText="1"/>
</file>

<file path=xl/ctrlProps/ctrlProp406.xml><?xml version="1.0" encoding="utf-8"?>
<formControlPr xmlns="http://schemas.microsoft.com/office/spreadsheetml/2009/9/main" objectType="CheckBox" fmlaLink="'truth table'!$A$84" lockText="1"/>
</file>

<file path=xl/ctrlProps/ctrlProp407.xml><?xml version="1.0" encoding="utf-8"?>
<formControlPr xmlns="http://schemas.microsoft.com/office/spreadsheetml/2009/9/main" objectType="CheckBox" fmlaLink="'truth table'!$A$85" lockText="1"/>
</file>

<file path=xl/ctrlProps/ctrlProp408.xml><?xml version="1.0" encoding="utf-8"?>
<formControlPr xmlns="http://schemas.microsoft.com/office/spreadsheetml/2009/9/main" objectType="CheckBox" fmlaLink="'truth table'!$A$86" lockText="1"/>
</file>

<file path=xl/ctrlProps/ctrlProp409.xml><?xml version="1.0" encoding="utf-8"?>
<formControlPr xmlns="http://schemas.microsoft.com/office/spreadsheetml/2009/9/main" objectType="CheckBox" fmlaLink="'truth table'!$A$87" lockText="1"/>
</file>

<file path=xl/ctrlProps/ctrlProp41.xml><?xml version="1.0" encoding="utf-8"?>
<formControlPr xmlns="http://schemas.microsoft.com/office/spreadsheetml/2009/9/main" objectType="CheckBox" fmlaLink="'truth table'!$A$50" lockText="1"/>
</file>

<file path=xl/ctrlProps/ctrlProp410.xml><?xml version="1.0" encoding="utf-8"?>
<formControlPr xmlns="http://schemas.microsoft.com/office/spreadsheetml/2009/9/main" objectType="CheckBox" fmlaLink="'truth table'!$A$71" lockText="1"/>
</file>

<file path=xl/ctrlProps/ctrlProp411.xml><?xml version="1.0" encoding="utf-8"?>
<formControlPr xmlns="http://schemas.microsoft.com/office/spreadsheetml/2009/9/main" objectType="CheckBox" fmlaLink="'truth table'!$A$80" lockText="1"/>
</file>

<file path=xl/ctrlProps/ctrlProp412.xml><?xml version="1.0" encoding="utf-8"?>
<formControlPr xmlns="http://schemas.microsoft.com/office/spreadsheetml/2009/9/main" objectType="CheckBox" fmlaLink="'truth table'!$A$89" lockText="1"/>
</file>

<file path=xl/ctrlProps/ctrlProp413.xml><?xml version="1.0" encoding="utf-8"?>
<formControlPr xmlns="http://schemas.microsoft.com/office/spreadsheetml/2009/9/main" objectType="CheckBox" fmlaLink="'truth table'!$A$90" lockText="1"/>
</file>

<file path=xl/ctrlProps/ctrlProp414.xml><?xml version="1.0" encoding="utf-8"?>
<formControlPr xmlns="http://schemas.microsoft.com/office/spreadsheetml/2009/9/main" objectType="CheckBox" fmlaLink="'truth table'!$A$91" lockText="1"/>
</file>

<file path=xl/ctrlProps/ctrlProp415.xml><?xml version="1.0" encoding="utf-8"?>
<formControlPr xmlns="http://schemas.microsoft.com/office/spreadsheetml/2009/9/main" objectType="CheckBox" fmlaLink="'truth table'!$A$92" lockText="1"/>
</file>

<file path=xl/ctrlProps/ctrlProp416.xml><?xml version="1.0" encoding="utf-8"?>
<formControlPr xmlns="http://schemas.microsoft.com/office/spreadsheetml/2009/9/main" objectType="CheckBox" fmlaLink="'truth table'!$A$33" lockText="1"/>
</file>

<file path=xl/ctrlProps/ctrlProp417.xml><?xml version="1.0" encoding="utf-8"?>
<formControlPr xmlns="http://schemas.microsoft.com/office/spreadsheetml/2009/9/main" objectType="CheckBox" fmlaLink="'truth table'!$A$4" lockText="1"/>
</file>

<file path=xl/ctrlProps/ctrlProp418.xml><?xml version="1.0" encoding="utf-8"?>
<formControlPr xmlns="http://schemas.microsoft.com/office/spreadsheetml/2009/9/main" objectType="CheckBox" fmlaLink="'truth table'!$A$5" lockText="1"/>
</file>

<file path=xl/ctrlProps/ctrlProp419.xml><?xml version="1.0" encoding="utf-8"?>
<formControlPr xmlns="http://schemas.microsoft.com/office/spreadsheetml/2009/9/main" objectType="CheckBox" fmlaLink="'truth table'!$A$6" lockText="1"/>
</file>

<file path=xl/ctrlProps/ctrlProp42.xml><?xml version="1.0" encoding="utf-8"?>
<formControlPr xmlns="http://schemas.microsoft.com/office/spreadsheetml/2009/9/main" objectType="CheckBox" fmlaLink="'truth table'!$A$51" lockText="1"/>
</file>

<file path=xl/ctrlProps/ctrlProp420.xml><?xml version="1.0" encoding="utf-8"?>
<formControlPr xmlns="http://schemas.microsoft.com/office/spreadsheetml/2009/9/main" objectType="CheckBox" fmlaLink="'truth table'!$A$7" lockText="1"/>
</file>

<file path=xl/ctrlProps/ctrlProp421.xml><?xml version="1.0" encoding="utf-8"?>
<formControlPr xmlns="http://schemas.microsoft.com/office/spreadsheetml/2009/9/main" objectType="CheckBox" fmlaLink="'truth table'!$A$8" lockText="1"/>
</file>

<file path=xl/ctrlProps/ctrlProp422.xml><?xml version="1.0" encoding="utf-8"?>
<formControlPr xmlns="http://schemas.microsoft.com/office/spreadsheetml/2009/9/main" objectType="CheckBox" fmlaLink="'truth table'!$A$9" lockText="1"/>
</file>

<file path=xl/ctrlProps/ctrlProp423.xml><?xml version="1.0" encoding="utf-8"?>
<formControlPr xmlns="http://schemas.microsoft.com/office/spreadsheetml/2009/9/main" objectType="CheckBox" fmlaLink="'truth table'!$A$10" lockText="1"/>
</file>

<file path=xl/ctrlProps/ctrlProp424.xml><?xml version="1.0" encoding="utf-8"?>
<formControlPr xmlns="http://schemas.microsoft.com/office/spreadsheetml/2009/9/main" objectType="CheckBox" fmlaLink="'truth table'!$A$11" lockText="1"/>
</file>

<file path=xl/ctrlProps/ctrlProp425.xml><?xml version="1.0" encoding="utf-8"?>
<formControlPr xmlns="http://schemas.microsoft.com/office/spreadsheetml/2009/9/main" objectType="CheckBox" fmlaLink="'truth table'!$A$13" lockText="1"/>
</file>

<file path=xl/ctrlProps/ctrlProp426.xml><?xml version="1.0" encoding="utf-8"?>
<formControlPr xmlns="http://schemas.microsoft.com/office/spreadsheetml/2009/9/main" objectType="CheckBox" fmlaLink="'truth table'!$A$14" lockText="1"/>
</file>

<file path=xl/ctrlProps/ctrlProp427.xml><?xml version="1.0" encoding="utf-8"?>
<formControlPr xmlns="http://schemas.microsoft.com/office/spreadsheetml/2009/9/main" objectType="CheckBox" fmlaLink="'truth table'!$A$15" lockText="1"/>
</file>

<file path=xl/ctrlProps/ctrlProp428.xml><?xml version="1.0" encoding="utf-8"?>
<formControlPr xmlns="http://schemas.microsoft.com/office/spreadsheetml/2009/9/main" objectType="CheckBox" fmlaLink="'truth table'!$A$16" lockText="1"/>
</file>

<file path=xl/ctrlProps/ctrlProp429.xml><?xml version="1.0" encoding="utf-8"?>
<formControlPr xmlns="http://schemas.microsoft.com/office/spreadsheetml/2009/9/main" objectType="CheckBox" fmlaLink="'truth table'!$A$18" lockText="1"/>
</file>

<file path=xl/ctrlProps/ctrlProp43.xml><?xml version="1.0" encoding="utf-8"?>
<formControlPr xmlns="http://schemas.microsoft.com/office/spreadsheetml/2009/9/main" objectType="CheckBox" fmlaLink="'truth table'!$A$53" lockText="1"/>
</file>

<file path=xl/ctrlProps/ctrlProp430.xml><?xml version="1.0" encoding="utf-8"?>
<formControlPr xmlns="http://schemas.microsoft.com/office/spreadsheetml/2009/9/main" objectType="CheckBox" fmlaLink="'truth table'!$A$20" lockText="1"/>
</file>

<file path=xl/ctrlProps/ctrlProp431.xml><?xml version="1.0" encoding="utf-8"?>
<formControlPr xmlns="http://schemas.microsoft.com/office/spreadsheetml/2009/9/main" objectType="CheckBox" fmlaLink="'truth table'!$A$21" lockText="1"/>
</file>

<file path=xl/ctrlProps/ctrlProp432.xml><?xml version="1.0" encoding="utf-8"?>
<formControlPr xmlns="http://schemas.microsoft.com/office/spreadsheetml/2009/9/main" objectType="CheckBox" fmlaLink="'truth table'!$A$22" lockText="1"/>
</file>

<file path=xl/ctrlProps/ctrlProp433.xml><?xml version="1.0" encoding="utf-8"?>
<formControlPr xmlns="http://schemas.microsoft.com/office/spreadsheetml/2009/9/main" objectType="CheckBox" fmlaLink="'truth table'!$A$23" lockText="1"/>
</file>

<file path=xl/ctrlProps/ctrlProp434.xml><?xml version="1.0" encoding="utf-8"?>
<formControlPr xmlns="http://schemas.microsoft.com/office/spreadsheetml/2009/9/main" objectType="CheckBox" fmlaLink="'truth table'!$A$24" lockText="1"/>
</file>

<file path=xl/ctrlProps/ctrlProp435.xml><?xml version="1.0" encoding="utf-8"?>
<formControlPr xmlns="http://schemas.microsoft.com/office/spreadsheetml/2009/9/main" objectType="CheckBox" fmlaLink="'truth table'!$A$25" lockText="1"/>
</file>

<file path=xl/ctrlProps/ctrlProp436.xml><?xml version="1.0" encoding="utf-8"?>
<formControlPr xmlns="http://schemas.microsoft.com/office/spreadsheetml/2009/9/main" objectType="CheckBox" fmlaLink="'truth table'!$A$26" lockText="1"/>
</file>

<file path=xl/ctrlProps/ctrlProp437.xml><?xml version="1.0" encoding="utf-8"?>
<formControlPr xmlns="http://schemas.microsoft.com/office/spreadsheetml/2009/9/main" objectType="CheckBox" fmlaLink="'truth table'!$A$27" lockText="1"/>
</file>

<file path=xl/ctrlProps/ctrlProp438.xml><?xml version="1.0" encoding="utf-8"?>
<formControlPr xmlns="http://schemas.microsoft.com/office/spreadsheetml/2009/9/main" objectType="CheckBox" fmlaLink="'truth table'!$A$28" lockText="1"/>
</file>

<file path=xl/ctrlProps/ctrlProp439.xml><?xml version="1.0" encoding="utf-8"?>
<formControlPr xmlns="http://schemas.microsoft.com/office/spreadsheetml/2009/9/main" objectType="CheckBox" fmlaLink="'truth table'!$A$29" lockText="1"/>
</file>

<file path=xl/ctrlProps/ctrlProp44.xml><?xml version="1.0" encoding="utf-8"?>
<formControlPr xmlns="http://schemas.microsoft.com/office/spreadsheetml/2009/9/main" objectType="CheckBox" fmlaLink="'truth table'!$A$54" lockText="1"/>
</file>

<file path=xl/ctrlProps/ctrlProp440.xml><?xml version="1.0" encoding="utf-8"?>
<formControlPr xmlns="http://schemas.microsoft.com/office/spreadsheetml/2009/9/main" objectType="CheckBox" fmlaLink="'truth table'!$A$30" lockText="1"/>
</file>

<file path=xl/ctrlProps/ctrlProp441.xml><?xml version="1.0" encoding="utf-8"?>
<formControlPr xmlns="http://schemas.microsoft.com/office/spreadsheetml/2009/9/main" objectType="CheckBox" fmlaLink="'truth table'!$A$31" lockText="1"/>
</file>

<file path=xl/ctrlProps/ctrlProp442.xml><?xml version="1.0" encoding="utf-8"?>
<formControlPr xmlns="http://schemas.microsoft.com/office/spreadsheetml/2009/9/main" objectType="CheckBox" fmlaLink="'truth table'!$A$32" lockText="1"/>
</file>

<file path=xl/ctrlProps/ctrlProp443.xml><?xml version="1.0" encoding="utf-8"?>
<formControlPr xmlns="http://schemas.microsoft.com/office/spreadsheetml/2009/9/main" objectType="CheckBox" fmlaLink="'truth table'!$A$34" lockText="1"/>
</file>

<file path=xl/ctrlProps/ctrlProp444.xml><?xml version="1.0" encoding="utf-8"?>
<formControlPr xmlns="http://schemas.microsoft.com/office/spreadsheetml/2009/9/main" objectType="CheckBox" fmlaLink="'truth table'!$A$35" lockText="1"/>
</file>

<file path=xl/ctrlProps/ctrlProp445.xml><?xml version="1.0" encoding="utf-8"?>
<formControlPr xmlns="http://schemas.microsoft.com/office/spreadsheetml/2009/9/main" objectType="CheckBox" fmlaLink="'truth table'!$A$36" lockText="1"/>
</file>

<file path=xl/ctrlProps/ctrlProp446.xml><?xml version="1.0" encoding="utf-8"?>
<formControlPr xmlns="http://schemas.microsoft.com/office/spreadsheetml/2009/9/main" objectType="CheckBox" fmlaLink="'truth table'!$A$37" lockText="1"/>
</file>

<file path=xl/ctrlProps/ctrlProp447.xml><?xml version="1.0" encoding="utf-8"?>
<formControlPr xmlns="http://schemas.microsoft.com/office/spreadsheetml/2009/9/main" objectType="CheckBox" fmlaLink="'truth table'!$A$38" lockText="1"/>
</file>

<file path=xl/ctrlProps/ctrlProp448.xml><?xml version="1.0" encoding="utf-8"?>
<formControlPr xmlns="http://schemas.microsoft.com/office/spreadsheetml/2009/9/main" objectType="CheckBox" fmlaLink="'truth table'!$A$39" lockText="1"/>
</file>

<file path=xl/ctrlProps/ctrlProp449.xml><?xml version="1.0" encoding="utf-8"?>
<formControlPr xmlns="http://schemas.microsoft.com/office/spreadsheetml/2009/9/main" objectType="CheckBox" fmlaLink="'truth table'!$A$40" lockText="1"/>
</file>

<file path=xl/ctrlProps/ctrlProp45.xml><?xml version="1.0" encoding="utf-8"?>
<formControlPr xmlns="http://schemas.microsoft.com/office/spreadsheetml/2009/9/main" objectType="CheckBox" fmlaLink="'truth table'!$A$55" lockText="1"/>
</file>

<file path=xl/ctrlProps/ctrlProp450.xml><?xml version="1.0" encoding="utf-8"?>
<formControlPr xmlns="http://schemas.microsoft.com/office/spreadsheetml/2009/9/main" objectType="CheckBox" fmlaLink="'truth table'!$A$43" lockText="1"/>
</file>

<file path=xl/ctrlProps/ctrlProp451.xml><?xml version="1.0" encoding="utf-8"?>
<formControlPr xmlns="http://schemas.microsoft.com/office/spreadsheetml/2009/9/main" objectType="CheckBox" fmlaLink="'truth table'!$A$44" lockText="1"/>
</file>

<file path=xl/ctrlProps/ctrlProp452.xml><?xml version="1.0" encoding="utf-8"?>
<formControlPr xmlns="http://schemas.microsoft.com/office/spreadsheetml/2009/9/main" objectType="CheckBox" fmlaLink="'truth table'!$A$45" lockText="1"/>
</file>

<file path=xl/ctrlProps/ctrlProp453.xml><?xml version="1.0" encoding="utf-8"?>
<formControlPr xmlns="http://schemas.microsoft.com/office/spreadsheetml/2009/9/main" objectType="CheckBox" fmlaLink="'truth table'!$A$46" lockText="1"/>
</file>

<file path=xl/ctrlProps/ctrlProp454.xml><?xml version="1.0" encoding="utf-8"?>
<formControlPr xmlns="http://schemas.microsoft.com/office/spreadsheetml/2009/9/main" objectType="CheckBox" fmlaLink="'truth table'!$A$47" lockText="1"/>
</file>

<file path=xl/ctrlProps/ctrlProp455.xml><?xml version="1.0" encoding="utf-8"?>
<formControlPr xmlns="http://schemas.microsoft.com/office/spreadsheetml/2009/9/main" objectType="CheckBox" fmlaLink="'truth table'!$A$48" lockText="1"/>
</file>

<file path=xl/ctrlProps/ctrlProp456.xml><?xml version="1.0" encoding="utf-8"?>
<formControlPr xmlns="http://schemas.microsoft.com/office/spreadsheetml/2009/9/main" objectType="CheckBox" fmlaLink="'truth table'!$A$49" lockText="1"/>
</file>

<file path=xl/ctrlProps/ctrlProp457.xml><?xml version="1.0" encoding="utf-8"?>
<formControlPr xmlns="http://schemas.microsoft.com/office/spreadsheetml/2009/9/main" objectType="CheckBox" fmlaLink="'truth table'!$A$50" lockText="1"/>
</file>

<file path=xl/ctrlProps/ctrlProp458.xml><?xml version="1.0" encoding="utf-8"?>
<formControlPr xmlns="http://schemas.microsoft.com/office/spreadsheetml/2009/9/main" objectType="CheckBox" fmlaLink="'truth table'!$A$51" lockText="1"/>
</file>

<file path=xl/ctrlProps/ctrlProp459.xml><?xml version="1.0" encoding="utf-8"?>
<formControlPr xmlns="http://schemas.microsoft.com/office/spreadsheetml/2009/9/main" objectType="CheckBox" fmlaLink="'truth table'!$A$53" lockText="1"/>
</file>

<file path=xl/ctrlProps/ctrlProp46.xml><?xml version="1.0" encoding="utf-8"?>
<formControlPr xmlns="http://schemas.microsoft.com/office/spreadsheetml/2009/9/main" objectType="CheckBox" fmlaLink="'truth table'!$A$56" lockText="1"/>
</file>

<file path=xl/ctrlProps/ctrlProp460.xml><?xml version="1.0" encoding="utf-8"?>
<formControlPr xmlns="http://schemas.microsoft.com/office/spreadsheetml/2009/9/main" objectType="CheckBox" fmlaLink="'truth table'!$A$54" lockText="1"/>
</file>

<file path=xl/ctrlProps/ctrlProp461.xml><?xml version="1.0" encoding="utf-8"?>
<formControlPr xmlns="http://schemas.microsoft.com/office/spreadsheetml/2009/9/main" objectType="CheckBox" fmlaLink="'truth table'!$A$55" lockText="1"/>
</file>

<file path=xl/ctrlProps/ctrlProp462.xml><?xml version="1.0" encoding="utf-8"?>
<formControlPr xmlns="http://schemas.microsoft.com/office/spreadsheetml/2009/9/main" objectType="CheckBox" fmlaLink="'truth table'!$A$56" lockText="1"/>
</file>

<file path=xl/ctrlProps/ctrlProp463.xml><?xml version="1.0" encoding="utf-8"?>
<formControlPr xmlns="http://schemas.microsoft.com/office/spreadsheetml/2009/9/main" objectType="CheckBox" fmlaLink="'truth table'!$A$57" lockText="1"/>
</file>

<file path=xl/ctrlProps/ctrlProp464.xml><?xml version="1.0" encoding="utf-8"?>
<formControlPr xmlns="http://schemas.microsoft.com/office/spreadsheetml/2009/9/main" objectType="CheckBox" fmlaLink="'truth table'!$A$58" lockText="1"/>
</file>

<file path=xl/ctrlProps/ctrlProp465.xml><?xml version="1.0" encoding="utf-8"?>
<formControlPr xmlns="http://schemas.microsoft.com/office/spreadsheetml/2009/9/main" objectType="CheckBox" fmlaLink="'truth table'!$A$59" lockText="1"/>
</file>

<file path=xl/ctrlProps/ctrlProp466.xml><?xml version="1.0" encoding="utf-8"?>
<formControlPr xmlns="http://schemas.microsoft.com/office/spreadsheetml/2009/9/main" objectType="CheckBox" fmlaLink="'truth table'!$A$60" lockText="1"/>
</file>

<file path=xl/ctrlProps/ctrlProp467.xml><?xml version="1.0" encoding="utf-8"?>
<formControlPr xmlns="http://schemas.microsoft.com/office/spreadsheetml/2009/9/main" objectType="CheckBox" fmlaLink="'truth table'!$A$61" lockText="1"/>
</file>

<file path=xl/ctrlProps/ctrlProp468.xml><?xml version="1.0" encoding="utf-8"?>
<formControlPr xmlns="http://schemas.microsoft.com/office/spreadsheetml/2009/9/main" objectType="CheckBox" fmlaLink="'truth table'!$A$42" lockText="1"/>
</file>

<file path=xl/ctrlProps/ctrlProp469.xml><?xml version="1.0" encoding="utf-8"?>
<formControlPr xmlns="http://schemas.microsoft.com/office/spreadsheetml/2009/9/main" objectType="CheckBox" fmlaLink="'truth table'!$A$52" lockText="1"/>
</file>

<file path=xl/ctrlProps/ctrlProp47.xml><?xml version="1.0" encoding="utf-8"?>
<formControlPr xmlns="http://schemas.microsoft.com/office/spreadsheetml/2009/9/main" objectType="CheckBox" fmlaLink="'truth table'!$A$57" lockText="1"/>
</file>

<file path=xl/ctrlProps/ctrlProp470.xml><?xml version="1.0" encoding="utf-8"?>
<formControlPr xmlns="http://schemas.microsoft.com/office/spreadsheetml/2009/9/main" objectType="CheckBox" fmlaLink="'truth table'!$A$63" lockText="1"/>
</file>

<file path=xl/ctrlProps/ctrlProp471.xml><?xml version="1.0" encoding="utf-8"?>
<formControlPr xmlns="http://schemas.microsoft.com/office/spreadsheetml/2009/9/main" objectType="CheckBox" fmlaLink="'truth table'!$A$64" lockText="1"/>
</file>

<file path=xl/ctrlProps/ctrlProp472.xml><?xml version="1.0" encoding="utf-8"?>
<formControlPr xmlns="http://schemas.microsoft.com/office/spreadsheetml/2009/9/main" objectType="CheckBox" fmlaLink="'truth table'!$A$65" lockText="1"/>
</file>

<file path=xl/ctrlProps/ctrlProp473.xml><?xml version="1.0" encoding="utf-8"?>
<formControlPr xmlns="http://schemas.microsoft.com/office/spreadsheetml/2009/9/main" objectType="CheckBox" fmlaLink="'truth table'!$A$66" lockText="1"/>
</file>

<file path=xl/ctrlProps/ctrlProp474.xml><?xml version="1.0" encoding="utf-8"?>
<formControlPr xmlns="http://schemas.microsoft.com/office/spreadsheetml/2009/9/main" objectType="CheckBox" fmlaLink="'truth table'!$A$67" lockText="1"/>
</file>

<file path=xl/ctrlProps/ctrlProp475.xml><?xml version="1.0" encoding="utf-8"?>
<formControlPr xmlns="http://schemas.microsoft.com/office/spreadsheetml/2009/9/main" objectType="CheckBox" fmlaLink="'truth table'!$A$68" lockText="1"/>
</file>

<file path=xl/ctrlProps/ctrlProp476.xml><?xml version="1.0" encoding="utf-8"?>
<formControlPr xmlns="http://schemas.microsoft.com/office/spreadsheetml/2009/9/main" objectType="CheckBox" fmlaLink="'truth table'!$A$69" lockText="1"/>
</file>

<file path=xl/ctrlProps/ctrlProp477.xml><?xml version="1.0" encoding="utf-8"?>
<formControlPr xmlns="http://schemas.microsoft.com/office/spreadsheetml/2009/9/main" objectType="CheckBox" fmlaLink="'truth table'!$A$70" lockText="1"/>
</file>

<file path=xl/ctrlProps/ctrlProp478.xml><?xml version="1.0" encoding="utf-8"?>
<formControlPr xmlns="http://schemas.microsoft.com/office/spreadsheetml/2009/9/main" objectType="CheckBox" fmlaLink="'truth table'!$A$72" lockText="1"/>
</file>

<file path=xl/ctrlProps/ctrlProp479.xml><?xml version="1.0" encoding="utf-8"?>
<formControlPr xmlns="http://schemas.microsoft.com/office/spreadsheetml/2009/9/main" objectType="CheckBox" fmlaLink="'truth table'!$A$73" lockText="1"/>
</file>

<file path=xl/ctrlProps/ctrlProp48.xml><?xml version="1.0" encoding="utf-8"?>
<formControlPr xmlns="http://schemas.microsoft.com/office/spreadsheetml/2009/9/main" objectType="CheckBox" fmlaLink="'truth table'!$A$58" lockText="1"/>
</file>

<file path=xl/ctrlProps/ctrlProp480.xml><?xml version="1.0" encoding="utf-8"?>
<formControlPr xmlns="http://schemas.microsoft.com/office/spreadsheetml/2009/9/main" objectType="CheckBox" fmlaLink="'truth table'!$A$74" lockText="1"/>
</file>

<file path=xl/ctrlProps/ctrlProp481.xml><?xml version="1.0" encoding="utf-8"?>
<formControlPr xmlns="http://schemas.microsoft.com/office/spreadsheetml/2009/9/main" objectType="CheckBox" fmlaLink="'truth table'!$A$75" lockText="1"/>
</file>

<file path=xl/ctrlProps/ctrlProp482.xml><?xml version="1.0" encoding="utf-8"?>
<formControlPr xmlns="http://schemas.microsoft.com/office/spreadsheetml/2009/9/main" objectType="CheckBox" fmlaLink="'truth table'!$A$76" lockText="1"/>
</file>

<file path=xl/ctrlProps/ctrlProp483.xml><?xml version="1.0" encoding="utf-8"?>
<formControlPr xmlns="http://schemas.microsoft.com/office/spreadsheetml/2009/9/main" objectType="CheckBox" fmlaLink="'truth table'!$A$77" lockText="1"/>
</file>

<file path=xl/ctrlProps/ctrlProp484.xml><?xml version="1.0" encoding="utf-8"?>
<formControlPr xmlns="http://schemas.microsoft.com/office/spreadsheetml/2009/9/main" objectType="CheckBox" fmlaLink="'truth table'!$A$78" lockText="1"/>
</file>

<file path=xl/ctrlProps/ctrlProp485.xml><?xml version="1.0" encoding="utf-8"?>
<formControlPr xmlns="http://schemas.microsoft.com/office/spreadsheetml/2009/9/main" objectType="CheckBox" fmlaLink="'truth table'!$A$79" lockText="1"/>
</file>

<file path=xl/ctrlProps/ctrlProp486.xml><?xml version="1.0" encoding="utf-8"?>
<formControlPr xmlns="http://schemas.microsoft.com/office/spreadsheetml/2009/9/main" objectType="CheckBox" fmlaLink="'truth table'!$A$81" lockText="1"/>
</file>

<file path=xl/ctrlProps/ctrlProp487.xml><?xml version="1.0" encoding="utf-8"?>
<formControlPr xmlns="http://schemas.microsoft.com/office/spreadsheetml/2009/9/main" objectType="CheckBox" fmlaLink="'truth table'!$A$82" lockText="1"/>
</file>

<file path=xl/ctrlProps/ctrlProp488.xml><?xml version="1.0" encoding="utf-8"?>
<formControlPr xmlns="http://schemas.microsoft.com/office/spreadsheetml/2009/9/main" objectType="CheckBox" fmlaLink="'truth table'!$A$83" lockText="1"/>
</file>

<file path=xl/ctrlProps/ctrlProp489.xml><?xml version="1.0" encoding="utf-8"?>
<formControlPr xmlns="http://schemas.microsoft.com/office/spreadsheetml/2009/9/main" objectType="CheckBox" fmlaLink="'truth table'!$A$84" lockText="1"/>
</file>

<file path=xl/ctrlProps/ctrlProp49.xml><?xml version="1.0" encoding="utf-8"?>
<formControlPr xmlns="http://schemas.microsoft.com/office/spreadsheetml/2009/9/main" objectType="CheckBox" fmlaLink="'truth table'!$A$59" lockText="1"/>
</file>

<file path=xl/ctrlProps/ctrlProp490.xml><?xml version="1.0" encoding="utf-8"?>
<formControlPr xmlns="http://schemas.microsoft.com/office/spreadsheetml/2009/9/main" objectType="CheckBox" fmlaLink="'truth table'!$A$85" lockText="1"/>
</file>

<file path=xl/ctrlProps/ctrlProp491.xml><?xml version="1.0" encoding="utf-8"?>
<formControlPr xmlns="http://schemas.microsoft.com/office/spreadsheetml/2009/9/main" objectType="CheckBox" fmlaLink="'truth table'!$A$86" lockText="1"/>
</file>

<file path=xl/ctrlProps/ctrlProp492.xml><?xml version="1.0" encoding="utf-8"?>
<formControlPr xmlns="http://schemas.microsoft.com/office/spreadsheetml/2009/9/main" objectType="CheckBox" fmlaLink="'truth table'!$A$87" lockText="1"/>
</file>

<file path=xl/ctrlProps/ctrlProp493.xml><?xml version="1.0" encoding="utf-8"?>
<formControlPr xmlns="http://schemas.microsoft.com/office/spreadsheetml/2009/9/main" objectType="CheckBox" fmlaLink="'truth table'!$A$71" lockText="1"/>
</file>

<file path=xl/ctrlProps/ctrlProp494.xml><?xml version="1.0" encoding="utf-8"?>
<formControlPr xmlns="http://schemas.microsoft.com/office/spreadsheetml/2009/9/main" objectType="CheckBox" fmlaLink="'truth table'!$A$80" lockText="1"/>
</file>

<file path=xl/ctrlProps/ctrlProp495.xml><?xml version="1.0" encoding="utf-8"?>
<formControlPr xmlns="http://schemas.microsoft.com/office/spreadsheetml/2009/9/main" objectType="CheckBox" fmlaLink="'truth table'!$A$89" lockText="1"/>
</file>

<file path=xl/ctrlProps/ctrlProp496.xml><?xml version="1.0" encoding="utf-8"?>
<formControlPr xmlns="http://schemas.microsoft.com/office/spreadsheetml/2009/9/main" objectType="CheckBox" fmlaLink="'truth table'!$A$90" lockText="1"/>
</file>

<file path=xl/ctrlProps/ctrlProp497.xml><?xml version="1.0" encoding="utf-8"?>
<formControlPr xmlns="http://schemas.microsoft.com/office/spreadsheetml/2009/9/main" objectType="CheckBox" fmlaLink="'truth table'!$A$91" lockText="1"/>
</file>

<file path=xl/ctrlProps/ctrlProp498.xml><?xml version="1.0" encoding="utf-8"?>
<formControlPr xmlns="http://schemas.microsoft.com/office/spreadsheetml/2009/9/main" objectType="CheckBox" fmlaLink="'truth table'!$A$92" lockText="1"/>
</file>

<file path=xl/ctrlProps/ctrlProp499.xml><?xml version="1.0" encoding="utf-8"?>
<formControlPr xmlns="http://schemas.microsoft.com/office/spreadsheetml/2009/9/main" objectType="CheckBox" fmlaLink="'truth table'!$A$33" lockText="1"/>
</file>

<file path=xl/ctrlProps/ctrlProp5.xml><?xml version="1.0" encoding="utf-8"?>
<formControlPr xmlns="http://schemas.microsoft.com/office/spreadsheetml/2009/9/main" objectType="CheckBox" fmlaLink="'truth table'!$A$8" lockText="1"/>
</file>

<file path=xl/ctrlProps/ctrlProp50.xml><?xml version="1.0" encoding="utf-8"?>
<formControlPr xmlns="http://schemas.microsoft.com/office/spreadsheetml/2009/9/main" objectType="CheckBox" fmlaLink="'truth table'!$A$60" lockText="1"/>
</file>

<file path=xl/ctrlProps/ctrlProp51.xml><?xml version="1.0" encoding="utf-8"?>
<formControlPr xmlns="http://schemas.microsoft.com/office/spreadsheetml/2009/9/main" objectType="CheckBox" fmlaLink="'truth table'!$A$61" lockText="1"/>
</file>

<file path=xl/ctrlProps/ctrlProp52.xml><?xml version="1.0" encoding="utf-8"?>
<formControlPr xmlns="http://schemas.microsoft.com/office/spreadsheetml/2009/9/main" objectType="CheckBox" fmlaLink="'truth table'!$A$42" lockText="1"/>
</file>

<file path=xl/ctrlProps/ctrlProp53.xml><?xml version="1.0" encoding="utf-8"?>
<formControlPr xmlns="http://schemas.microsoft.com/office/spreadsheetml/2009/9/main" objectType="CheckBox" fmlaLink="'truth table'!$A$52" lockText="1"/>
</file>

<file path=xl/ctrlProps/ctrlProp54.xml><?xml version="1.0" encoding="utf-8"?>
<formControlPr xmlns="http://schemas.microsoft.com/office/spreadsheetml/2009/9/main" objectType="CheckBox" fmlaLink="'truth table'!$A$63" lockText="1"/>
</file>

<file path=xl/ctrlProps/ctrlProp55.xml><?xml version="1.0" encoding="utf-8"?>
<formControlPr xmlns="http://schemas.microsoft.com/office/spreadsheetml/2009/9/main" objectType="CheckBox" fmlaLink="'truth table'!$A$64" lockText="1"/>
</file>

<file path=xl/ctrlProps/ctrlProp56.xml><?xml version="1.0" encoding="utf-8"?>
<formControlPr xmlns="http://schemas.microsoft.com/office/spreadsheetml/2009/9/main" objectType="CheckBox" fmlaLink="'truth table'!$A$65" lockText="1"/>
</file>

<file path=xl/ctrlProps/ctrlProp57.xml><?xml version="1.0" encoding="utf-8"?>
<formControlPr xmlns="http://schemas.microsoft.com/office/spreadsheetml/2009/9/main" objectType="CheckBox" fmlaLink="'truth table'!$A$66" lockText="1"/>
</file>

<file path=xl/ctrlProps/ctrlProp58.xml><?xml version="1.0" encoding="utf-8"?>
<formControlPr xmlns="http://schemas.microsoft.com/office/spreadsheetml/2009/9/main" objectType="CheckBox" fmlaLink="'truth table'!$A$67" lockText="1"/>
</file>

<file path=xl/ctrlProps/ctrlProp59.xml><?xml version="1.0" encoding="utf-8"?>
<formControlPr xmlns="http://schemas.microsoft.com/office/spreadsheetml/2009/9/main" objectType="CheckBox" fmlaLink="'truth table'!$A$68" lockText="1"/>
</file>

<file path=xl/ctrlProps/ctrlProp6.xml><?xml version="1.0" encoding="utf-8"?>
<formControlPr xmlns="http://schemas.microsoft.com/office/spreadsheetml/2009/9/main" objectType="CheckBox" fmlaLink="'truth table'!$A$9" lockText="1"/>
</file>

<file path=xl/ctrlProps/ctrlProp60.xml><?xml version="1.0" encoding="utf-8"?>
<formControlPr xmlns="http://schemas.microsoft.com/office/spreadsheetml/2009/9/main" objectType="CheckBox" fmlaLink="'truth table'!$A$69" lockText="1"/>
</file>

<file path=xl/ctrlProps/ctrlProp61.xml><?xml version="1.0" encoding="utf-8"?>
<formControlPr xmlns="http://schemas.microsoft.com/office/spreadsheetml/2009/9/main" objectType="CheckBox" fmlaLink="'truth table'!$A$70" lockText="1"/>
</file>

<file path=xl/ctrlProps/ctrlProp62.xml><?xml version="1.0" encoding="utf-8"?>
<formControlPr xmlns="http://schemas.microsoft.com/office/spreadsheetml/2009/9/main" objectType="CheckBox" fmlaLink="'truth table'!$A$72" lockText="1"/>
</file>

<file path=xl/ctrlProps/ctrlProp63.xml><?xml version="1.0" encoding="utf-8"?>
<formControlPr xmlns="http://schemas.microsoft.com/office/spreadsheetml/2009/9/main" objectType="CheckBox" fmlaLink="'truth table'!$A$73" lockText="1"/>
</file>

<file path=xl/ctrlProps/ctrlProp64.xml><?xml version="1.0" encoding="utf-8"?>
<formControlPr xmlns="http://schemas.microsoft.com/office/spreadsheetml/2009/9/main" objectType="CheckBox" fmlaLink="'truth table'!$A$74" lockText="1"/>
</file>

<file path=xl/ctrlProps/ctrlProp65.xml><?xml version="1.0" encoding="utf-8"?>
<formControlPr xmlns="http://schemas.microsoft.com/office/spreadsheetml/2009/9/main" objectType="CheckBox" fmlaLink="'truth table'!$A$75" lockText="1"/>
</file>

<file path=xl/ctrlProps/ctrlProp66.xml><?xml version="1.0" encoding="utf-8"?>
<formControlPr xmlns="http://schemas.microsoft.com/office/spreadsheetml/2009/9/main" objectType="CheckBox" fmlaLink="'truth table'!$A$76" lockText="1"/>
</file>

<file path=xl/ctrlProps/ctrlProp67.xml><?xml version="1.0" encoding="utf-8"?>
<formControlPr xmlns="http://schemas.microsoft.com/office/spreadsheetml/2009/9/main" objectType="CheckBox" fmlaLink="'truth table'!$A$77" lockText="1"/>
</file>

<file path=xl/ctrlProps/ctrlProp68.xml><?xml version="1.0" encoding="utf-8"?>
<formControlPr xmlns="http://schemas.microsoft.com/office/spreadsheetml/2009/9/main" objectType="CheckBox" fmlaLink="'truth table'!$A$78" lockText="1"/>
</file>

<file path=xl/ctrlProps/ctrlProp69.xml><?xml version="1.0" encoding="utf-8"?>
<formControlPr xmlns="http://schemas.microsoft.com/office/spreadsheetml/2009/9/main" objectType="CheckBox" fmlaLink="'truth table'!$A$79" lockText="1"/>
</file>

<file path=xl/ctrlProps/ctrlProp7.xml><?xml version="1.0" encoding="utf-8"?>
<formControlPr xmlns="http://schemas.microsoft.com/office/spreadsheetml/2009/9/main" objectType="CheckBox" fmlaLink="'truth table'!$A$10" lockText="1"/>
</file>

<file path=xl/ctrlProps/ctrlProp70.xml><?xml version="1.0" encoding="utf-8"?>
<formControlPr xmlns="http://schemas.microsoft.com/office/spreadsheetml/2009/9/main" objectType="CheckBox" fmlaLink="'truth table'!$A$81" lockText="1"/>
</file>

<file path=xl/ctrlProps/ctrlProp71.xml><?xml version="1.0" encoding="utf-8"?>
<formControlPr xmlns="http://schemas.microsoft.com/office/spreadsheetml/2009/9/main" objectType="CheckBox" fmlaLink="'truth table'!$A$82" lockText="1"/>
</file>

<file path=xl/ctrlProps/ctrlProp72.xml><?xml version="1.0" encoding="utf-8"?>
<formControlPr xmlns="http://schemas.microsoft.com/office/spreadsheetml/2009/9/main" objectType="CheckBox" fmlaLink="'truth table'!$A$83" lockText="1"/>
</file>

<file path=xl/ctrlProps/ctrlProp73.xml><?xml version="1.0" encoding="utf-8"?>
<formControlPr xmlns="http://schemas.microsoft.com/office/spreadsheetml/2009/9/main" objectType="CheckBox" fmlaLink="'truth table'!$A$84" lockText="1"/>
</file>

<file path=xl/ctrlProps/ctrlProp74.xml><?xml version="1.0" encoding="utf-8"?>
<formControlPr xmlns="http://schemas.microsoft.com/office/spreadsheetml/2009/9/main" objectType="CheckBox" fmlaLink="'truth table'!$A$85" lockText="1"/>
</file>

<file path=xl/ctrlProps/ctrlProp75.xml><?xml version="1.0" encoding="utf-8"?>
<formControlPr xmlns="http://schemas.microsoft.com/office/spreadsheetml/2009/9/main" objectType="CheckBox" fmlaLink="'truth table'!$A$86" lockText="1"/>
</file>

<file path=xl/ctrlProps/ctrlProp76.xml><?xml version="1.0" encoding="utf-8"?>
<formControlPr xmlns="http://schemas.microsoft.com/office/spreadsheetml/2009/9/main" objectType="CheckBox" fmlaLink="'truth table'!$A$87" lockText="1"/>
</file>

<file path=xl/ctrlProps/ctrlProp77.xml><?xml version="1.0" encoding="utf-8"?>
<formControlPr xmlns="http://schemas.microsoft.com/office/spreadsheetml/2009/9/main" objectType="CheckBox" fmlaLink="'truth table'!$A$71" lockText="1"/>
</file>

<file path=xl/ctrlProps/ctrlProp78.xml><?xml version="1.0" encoding="utf-8"?>
<formControlPr xmlns="http://schemas.microsoft.com/office/spreadsheetml/2009/9/main" objectType="CheckBox" fmlaLink="'truth table'!$A$80" lockText="1"/>
</file>

<file path=xl/ctrlProps/ctrlProp79.xml><?xml version="1.0" encoding="utf-8"?>
<formControlPr xmlns="http://schemas.microsoft.com/office/spreadsheetml/2009/9/main" objectType="CheckBox" fmlaLink="'truth table'!$A$89" lockText="1"/>
</file>

<file path=xl/ctrlProps/ctrlProp8.xml><?xml version="1.0" encoding="utf-8"?>
<formControlPr xmlns="http://schemas.microsoft.com/office/spreadsheetml/2009/9/main" objectType="CheckBox" fmlaLink="'truth table'!$A$11" lockText="1"/>
</file>

<file path=xl/ctrlProps/ctrlProp80.xml><?xml version="1.0" encoding="utf-8"?>
<formControlPr xmlns="http://schemas.microsoft.com/office/spreadsheetml/2009/9/main" objectType="CheckBox" fmlaLink="'truth table'!$A$90" lockText="1"/>
</file>

<file path=xl/ctrlProps/ctrlProp81.xml><?xml version="1.0" encoding="utf-8"?>
<formControlPr xmlns="http://schemas.microsoft.com/office/spreadsheetml/2009/9/main" objectType="CheckBox" fmlaLink="'truth table'!$A$91" lockText="1"/>
</file>

<file path=xl/ctrlProps/ctrlProp82.xml><?xml version="1.0" encoding="utf-8"?>
<formControlPr xmlns="http://schemas.microsoft.com/office/spreadsheetml/2009/9/main" objectType="CheckBox" fmlaLink="'truth table'!$A$92" lockText="1"/>
</file>

<file path=xl/ctrlProps/ctrlProp83.xml><?xml version="1.0" encoding="utf-8"?>
<formControlPr xmlns="http://schemas.microsoft.com/office/spreadsheetml/2009/9/main" objectType="CheckBox" fmlaLink="'truth table'!$A$33" lockText="1"/>
</file>

<file path=xl/ctrlProps/ctrlProp84.xml><?xml version="1.0" encoding="utf-8"?>
<formControlPr xmlns="http://schemas.microsoft.com/office/spreadsheetml/2009/9/main" objectType="CheckBox" fmlaLink="'truth table'!$A$60" lockText="1"/>
</file>

<file path=xl/ctrlProps/ctrlProp85.xml><?xml version="1.0" encoding="utf-8"?>
<formControlPr xmlns="http://schemas.microsoft.com/office/spreadsheetml/2009/9/main" objectType="CheckBox" fmlaLink="'truth table'!$A$4" lockText="1"/>
</file>

<file path=xl/ctrlProps/ctrlProp86.xml><?xml version="1.0" encoding="utf-8"?>
<formControlPr xmlns="http://schemas.microsoft.com/office/spreadsheetml/2009/9/main" objectType="CheckBox" fmlaLink="'truth table'!$A$5" lockText="1"/>
</file>

<file path=xl/ctrlProps/ctrlProp87.xml><?xml version="1.0" encoding="utf-8"?>
<formControlPr xmlns="http://schemas.microsoft.com/office/spreadsheetml/2009/9/main" objectType="CheckBox" fmlaLink="'truth table'!$A$6" lockText="1"/>
</file>

<file path=xl/ctrlProps/ctrlProp88.xml><?xml version="1.0" encoding="utf-8"?>
<formControlPr xmlns="http://schemas.microsoft.com/office/spreadsheetml/2009/9/main" objectType="CheckBox" fmlaLink="'truth table'!$A$7" lockText="1"/>
</file>

<file path=xl/ctrlProps/ctrlProp89.xml><?xml version="1.0" encoding="utf-8"?>
<formControlPr xmlns="http://schemas.microsoft.com/office/spreadsheetml/2009/9/main" objectType="CheckBox" fmlaLink="'truth table'!$A$8" lockText="1"/>
</file>

<file path=xl/ctrlProps/ctrlProp9.xml><?xml version="1.0" encoding="utf-8"?>
<formControlPr xmlns="http://schemas.microsoft.com/office/spreadsheetml/2009/9/main" objectType="CheckBox" fmlaLink="'truth table'!$A$13" lockText="1"/>
</file>

<file path=xl/ctrlProps/ctrlProp90.xml><?xml version="1.0" encoding="utf-8"?>
<formControlPr xmlns="http://schemas.microsoft.com/office/spreadsheetml/2009/9/main" objectType="CheckBox" fmlaLink="'truth table'!$A$9" lockText="1"/>
</file>

<file path=xl/ctrlProps/ctrlProp91.xml><?xml version="1.0" encoding="utf-8"?>
<formControlPr xmlns="http://schemas.microsoft.com/office/spreadsheetml/2009/9/main" objectType="CheckBox" fmlaLink="'truth table'!$A$10" lockText="1"/>
</file>

<file path=xl/ctrlProps/ctrlProp92.xml><?xml version="1.0" encoding="utf-8"?>
<formControlPr xmlns="http://schemas.microsoft.com/office/spreadsheetml/2009/9/main" objectType="CheckBox" fmlaLink="'truth table'!$A$11" lockText="1"/>
</file>

<file path=xl/ctrlProps/ctrlProp93.xml><?xml version="1.0" encoding="utf-8"?>
<formControlPr xmlns="http://schemas.microsoft.com/office/spreadsheetml/2009/9/main" objectType="CheckBox" fmlaLink="'truth table'!$A$13" lockText="1"/>
</file>

<file path=xl/ctrlProps/ctrlProp94.xml><?xml version="1.0" encoding="utf-8"?>
<formControlPr xmlns="http://schemas.microsoft.com/office/spreadsheetml/2009/9/main" objectType="CheckBox" fmlaLink="'truth table'!$A$14" lockText="1"/>
</file>

<file path=xl/ctrlProps/ctrlProp95.xml><?xml version="1.0" encoding="utf-8"?>
<formControlPr xmlns="http://schemas.microsoft.com/office/spreadsheetml/2009/9/main" objectType="CheckBox" fmlaLink="'truth table'!$A$15" lockText="1"/>
</file>

<file path=xl/ctrlProps/ctrlProp96.xml><?xml version="1.0" encoding="utf-8"?>
<formControlPr xmlns="http://schemas.microsoft.com/office/spreadsheetml/2009/9/main" objectType="CheckBox" fmlaLink="'truth table'!$A$16" lockText="1"/>
</file>

<file path=xl/ctrlProps/ctrlProp97.xml><?xml version="1.0" encoding="utf-8"?>
<formControlPr xmlns="http://schemas.microsoft.com/office/spreadsheetml/2009/9/main" objectType="CheckBox" fmlaLink="'truth table'!$A$18" lockText="1"/>
</file>

<file path=xl/ctrlProps/ctrlProp98.xml><?xml version="1.0" encoding="utf-8"?>
<formControlPr xmlns="http://schemas.microsoft.com/office/spreadsheetml/2009/9/main" objectType="CheckBox" fmlaLink="'truth table'!$A$20" lockText="1"/>
</file>

<file path=xl/ctrlProps/ctrlProp99.xml><?xml version="1.0" encoding="utf-8"?>
<formControlPr xmlns="http://schemas.microsoft.com/office/spreadsheetml/2009/9/main" objectType="CheckBox" fmlaLink="'truth table'!$A$21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Purpose!Y1"/><Relationship Id="rId7" Type="http://schemas.openxmlformats.org/officeDocument/2006/relationships/chart" Target="../charts/chart1.xml"/><Relationship Id="rId2" Type="http://schemas.openxmlformats.org/officeDocument/2006/relationships/hyperlink" Target="#'Writer Type'!Y1"/><Relationship Id="rId1" Type="http://schemas.openxmlformats.org/officeDocument/2006/relationships/hyperlink" Target="#Source!Y1"/><Relationship Id="rId6" Type="http://schemas.openxmlformats.org/officeDocument/2006/relationships/hyperlink" Target="#Notes!Y1"/><Relationship Id="rId5" Type="http://schemas.openxmlformats.org/officeDocument/2006/relationships/hyperlink" Target="#'Compare visitors'!Y1"/><Relationship Id="rId4" Type="http://schemas.openxmlformats.org/officeDocument/2006/relationships/hyperlink" Target="#'Brand difference'!Y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Purpose!Y1"/><Relationship Id="rId7" Type="http://schemas.openxmlformats.org/officeDocument/2006/relationships/chart" Target="../charts/chart2.xml"/><Relationship Id="rId2" Type="http://schemas.openxmlformats.org/officeDocument/2006/relationships/hyperlink" Target="#'Writer Type'!Y1"/><Relationship Id="rId1" Type="http://schemas.openxmlformats.org/officeDocument/2006/relationships/hyperlink" Target="#Source!Y1"/><Relationship Id="rId6" Type="http://schemas.openxmlformats.org/officeDocument/2006/relationships/hyperlink" Target="#Notes!Y1"/><Relationship Id="rId5" Type="http://schemas.openxmlformats.org/officeDocument/2006/relationships/hyperlink" Target="#'Compare visitors'!Y1"/><Relationship Id="rId4" Type="http://schemas.openxmlformats.org/officeDocument/2006/relationships/hyperlink" Target="#'Brand difference'!Y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Purpose!Y1"/><Relationship Id="rId7" Type="http://schemas.openxmlformats.org/officeDocument/2006/relationships/chart" Target="../charts/chart3.xml"/><Relationship Id="rId2" Type="http://schemas.openxmlformats.org/officeDocument/2006/relationships/hyperlink" Target="#'Writer Type'!Y1"/><Relationship Id="rId1" Type="http://schemas.openxmlformats.org/officeDocument/2006/relationships/hyperlink" Target="#Source!Y1"/><Relationship Id="rId6" Type="http://schemas.openxmlformats.org/officeDocument/2006/relationships/hyperlink" Target="#Notes!Y1"/><Relationship Id="rId5" Type="http://schemas.openxmlformats.org/officeDocument/2006/relationships/hyperlink" Target="#'Compare visitors'!Y1"/><Relationship Id="rId4" Type="http://schemas.openxmlformats.org/officeDocument/2006/relationships/hyperlink" Target="#'Brand difference'!Y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Purpose!Y1"/><Relationship Id="rId7" Type="http://schemas.openxmlformats.org/officeDocument/2006/relationships/chart" Target="../charts/chart4.xml"/><Relationship Id="rId2" Type="http://schemas.openxmlformats.org/officeDocument/2006/relationships/hyperlink" Target="#'Writer Type'!Y1"/><Relationship Id="rId1" Type="http://schemas.openxmlformats.org/officeDocument/2006/relationships/hyperlink" Target="#Source!Y1"/><Relationship Id="rId6" Type="http://schemas.openxmlformats.org/officeDocument/2006/relationships/hyperlink" Target="#Notes!Y1"/><Relationship Id="rId5" Type="http://schemas.openxmlformats.org/officeDocument/2006/relationships/hyperlink" Target="#'Compare visitors'!Y1"/><Relationship Id="rId4" Type="http://schemas.openxmlformats.org/officeDocument/2006/relationships/hyperlink" Target="#'Brand difference'!Y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'Brand difference'!Y1"/><Relationship Id="rId3" Type="http://schemas.openxmlformats.org/officeDocument/2006/relationships/chart" Target="../charts/chart7.xml"/><Relationship Id="rId7" Type="http://schemas.openxmlformats.org/officeDocument/2006/relationships/hyperlink" Target="#Purpose!Y1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hyperlink" Target="#'Writer Type'!Y1"/><Relationship Id="rId5" Type="http://schemas.openxmlformats.org/officeDocument/2006/relationships/hyperlink" Target="#Source!Y1"/><Relationship Id="rId10" Type="http://schemas.openxmlformats.org/officeDocument/2006/relationships/hyperlink" Target="#Notes!Y1"/><Relationship Id="rId4" Type="http://schemas.openxmlformats.org/officeDocument/2006/relationships/chart" Target="../charts/chart8.xml"/><Relationship Id="rId9" Type="http://schemas.openxmlformats.org/officeDocument/2006/relationships/hyperlink" Target="#'Compare visitors'!Y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Purpose!Y1"/><Relationship Id="rId7" Type="http://schemas.openxmlformats.org/officeDocument/2006/relationships/image" Target="../media/image1.png"/><Relationship Id="rId2" Type="http://schemas.openxmlformats.org/officeDocument/2006/relationships/hyperlink" Target="#'Writer Type'!Y1"/><Relationship Id="rId1" Type="http://schemas.openxmlformats.org/officeDocument/2006/relationships/hyperlink" Target="#Source!Y1"/><Relationship Id="rId6" Type="http://schemas.openxmlformats.org/officeDocument/2006/relationships/hyperlink" Target="#Notes!Y1"/><Relationship Id="rId5" Type="http://schemas.openxmlformats.org/officeDocument/2006/relationships/hyperlink" Target="#'Compare visitors'!Y1"/><Relationship Id="rId4" Type="http://schemas.openxmlformats.org/officeDocument/2006/relationships/hyperlink" Target="#'Brand difference'!Y1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</xdr:row>
      <xdr:rowOff>0</xdr:rowOff>
    </xdr:from>
    <xdr:to>
      <xdr:col>20</xdr:col>
      <xdr:colOff>0</xdr:colOff>
      <xdr:row>3</xdr:row>
      <xdr:rowOff>0</xdr:rowOff>
    </xdr:to>
    <xdr:sp macro="" textlink="">
      <xdr:nvSpPr>
        <xdr:cNvPr id="2" name="Bevel 1">
          <a:hlinkClick xmlns:r="http://schemas.openxmlformats.org/officeDocument/2006/relationships" r:id="rId1"/>
        </xdr:cNvPr>
        <xdr:cNvSpPr/>
      </xdr:nvSpPr>
      <xdr:spPr>
        <a:xfrm>
          <a:off x="10829925" y="381000"/>
          <a:ext cx="1219200" cy="190500"/>
        </a:xfrm>
        <a:prstGeom prst="bevel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GB" sz="1100"/>
            <a:t>Source</a:t>
          </a:r>
        </a:p>
      </xdr:txBody>
    </xdr:sp>
    <xdr:clientData/>
  </xdr:twoCellAnchor>
  <xdr:twoCellAnchor>
    <xdr:from>
      <xdr:col>15</xdr:col>
      <xdr:colOff>0</xdr:colOff>
      <xdr:row>2</xdr:row>
      <xdr:rowOff>0</xdr:rowOff>
    </xdr:from>
    <xdr:to>
      <xdr:col>17</xdr:col>
      <xdr:colOff>0</xdr:colOff>
      <xdr:row>3</xdr:row>
      <xdr:rowOff>0</xdr:rowOff>
    </xdr:to>
    <xdr:sp macro="" textlink="">
      <xdr:nvSpPr>
        <xdr:cNvPr id="3" name="Bevel 2">
          <a:hlinkClick xmlns:r="http://schemas.openxmlformats.org/officeDocument/2006/relationships" r:id="rId2"/>
        </xdr:cNvPr>
        <xdr:cNvSpPr/>
      </xdr:nvSpPr>
      <xdr:spPr>
        <a:xfrm>
          <a:off x="9410700" y="381000"/>
          <a:ext cx="1219200" cy="190500"/>
        </a:xfrm>
        <a:prstGeom prst="bevel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GB" sz="1100"/>
            <a:t>Writer Type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14</xdr:col>
      <xdr:colOff>0</xdr:colOff>
      <xdr:row>3</xdr:row>
      <xdr:rowOff>0</xdr:rowOff>
    </xdr:to>
    <xdr:sp macro="" textlink="">
      <xdr:nvSpPr>
        <xdr:cNvPr id="4" name="Bevel 3">
          <a:hlinkClick xmlns:r="http://schemas.openxmlformats.org/officeDocument/2006/relationships" r:id="rId3"/>
        </xdr:cNvPr>
        <xdr:cNvSpPr/>
      </xdr:nvSpPr>
      <xdr:spPr>
        <a:xfrm>
          <a:off x="7991475" y="381000"/>
          <a:ext cx="1219200" cy="190500"/>
        </a:xfrm>
        <a:prstGeom prst="bevel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GB" sz="1100"/>
            <a:t>Purpose</a:t>
          </a:r>
        </a:p>
      </xdr:txBody>
    </xdr:sp>
    <xdr:clientData/>
  </xdr:twoCellAnchor>
  <xdr:twoCellAnchor>
    <xdr:from>
      <xdr:col>12</xdr:col>
      <xdr:colOff>0</xdr:colOff>
      <xdr:row>4</xdr:row>
      <xdr:rowOff>0</xdr:rowOff>
    </xdr:from>
    <xdr:to>
      <xdr:col>14</xdr:col>
      <xdr:colOff>0</xdr:colOff>
      <xdr:row>5</xdr:row>
      <xdr:rowOff>0</xdr:rowOff>
    </xdr:to>
    <xdr:sp macro="" textlink="">
      <xdr:nvSpPr>
        <xdr:cNvPr id="5" name="Bevel 4">
          <a:hlinkClick xmlns:r="http://schemas.openxmlformats.org/officeDocument/2006/relationships" r:id="rId4"/>
        </xdr:cNvPr>
        <xdr:cNvSpPr/>
      </xdr:nvSpPr>
      <xdr:spPr>
        <a:xfrm>
          <a:off x="7991475" y="762000"/>
          <a:ext cx="1219200" cy="190500"/>
        </a:xfrm>
        <a:prstGeom prst="bevel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GB" sz="1100"/>
            <a:t>Brand difference</a:t>
          </a:r>
        </a:p>
      </xdr:txBody>
    </xdr:sp>
    <xdr:clientData/>
  </xdr:twoCellAnchor>
  <xdr:twoCellAnchor>
    <xdr:from>
      <xdr:col>15</xdr:col>
      <xdr:colOff>0</xdr:colOff>
      <xdr:row>4</xdr:row>
      <xdr:rowOff>0</xdr:rowOff>
    </xdr:from>
    <xdr:to>
      <xdr:col>17</xdr:col>
      <xdr:colOff>0</xdr:colOff>
      <xdr:row>5</xdr:row>
      <xdr:rowOff>0</xdr:rowOff>
    </xdr:to>
    <xdr:sp macro="" textlink="">
      <xdr:nvSpPr>
        <xdr:cNvPr id="6" name="Bevel 5">
          <a:hlinkClick xmlns:r="http://schemas.openxmlformats.org/officeDocument/2006/relationships" r:id="rId5"/>
        </xdr:cNvPr>
        <xdr:cNvSpPr/>
      </xdr:nvSpPr>
      <xdr:spPr>
        <a:xfrm>
          <a:off x="9410700" y="762000"/>
          <a:ext cx="1219200" cy="190500"/>
        </a:xfrm>
        <a:prstGeom prst="bevel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GB" sz="1100"/>
            <a:t>Compare</a:t>
          </a:r>
          <a:r>
            <a:rPr lang="en-GB" sz="1100" baseline="0"/>
            <a:t> visitors</a:t>
          </a:r>
          <a:endParaRPr lang="en-GB" sz="1100"/>
        </a:p>
      </xdr:txBody>
    </xdr:sp>
    <xdr:clientData/>
  </xdr:twoCellAnchor>
  <xdr:twoCellAnchor>
    <xdr:from>
      <xdr:col>18</xdr:col>
      <xdr:colOff>0</xdr:colOff>
      <xdr:row>4</xdr:row>
      <xdr:rowOff>0</xdr:rowOff>
    </xdr:from>
    <xdr:to>
      <xdr:col>20</xdr:col>
      <xdr:colOff>0</xdr:colOff>
      <xdr:row>5</xdr:row>
      <xdr:rowOff>0</xdr:rowOff>
    </xdr:to>
    <xdr:sp macro="" textlink="">
      <xdr:nvSpPr>
        <xdr:cNvPr id="7" name="Bevel 6">
          <a:hlinkClick xmlns:r="http://schemas.openxmlformats.org/officeDocument/2006/relationships" r:id="rId6"/>
        </xdr:cNvPr>
        <xdr:cNvSpPr/>
      </xdr:nvSpPr>
      <xdr:spPr>
        <a:xfrm>
          <a:off x="10829925" y="762000"/>
          <a:ext cx="1219200" cy="190500"/>
        </a:xfrm>
        <a:prstGeom prst="bevel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GB" sz="1100"/>
            <a:t>Notes</a:t>
          </a:r>
        </a:p>
      </xdr:txBody>
    </xdr:sp>
    <xdr:clientData/>
  </xdr:twoCellAnchor>
  <xdr:twoCellAnchor>
    <xdr:from>
      <xdr:col>9</xdr:col>
      <xdr:colOff>204106</xdr:colOff>
      <xdr:row>7</xdr:row>
      <xdr:rowOff>0</xdr:rowOff>
    </xdr:from>
    <xdr:to>
      <xdr:col>24</xdr:col>
      <xdr:colOff>-1</xdr:colOff>
      <xdr:row>34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104775</xdr:colOff>
          <xdr:row>2</xdr:row>
          <xdr:rowOff>19050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180975</xdr:rowOff>
        </xdr:from>
        <xdr:to>
          <xdr:col>2</xdr:col>
          <xdr:colOff>104775</xdr:colOff>
          <xdr:row>3</xdr:row>
          <xdr:rowOff>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180975</xdr:rowOff>
        </xdr:from>
        <xdr:to>
          <xdr:col>2</xdr:col>
          <xdr:colOff>104775</xdr:colOff>
          <xdr:row>4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</xdr:row>
          <xdr:rowOff>180975</xdr:rowOff>
        </xdr:from>
        <xdr:to>
          <xdr:col>2</xdr:col>
          <xdr:colOff>104775</xdr:colOff>
          <xdr:row>5</xdr:row>
          <xdr:rowOff>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180975</xdr:rowOff>
        </xdr:from>
        <xdr:to>
          <xdr:col>2</xdr:col>
          <xdr:colOff>104775</xdr:colOff>
          <xdr:row>7</xdr:row>
          <xdr:rowOff>19050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180975</xdr:rowOff>
        </xdr:from>
        <xdr:to>
          <xdr:col>2</xdr:col>
          <xdr:colOff>104775</xdr:colOff>
          <xdr:row>8</xdr:row>
          <xdr:rowOff>19050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</xdr:row>
          <xdr:rowOff>180975</xdr:rowOff>
        </xdr:from>
        <xdr:to>
          <xdr:col>2</xdr:col>
          <xdr:colOff>104775</xdr:colOff>
          <xdr:row>9</xdr:row>
          <xdr:rowOff>19050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</xdr:row>
          <xdr:rowOff>180975</xdr:rowOff>
        </xdr:from>
        <xdr:to>
          <xdr:col>2</xdr:col>
          <xdr:colOff>104775</xdr:colOff>
          <xdr:row>11</xdr:row>
          <xdr:rowOff>19050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</xdr:row>
          <xdr:rowOff>180975</xdr:rowOff>
        </xdr:from>
        <xdr:to>
          <xdr:col>2</xdr:col>
          <xdr:colOff>104775</xdr:colOff>
          <xdr:row>13</xdr:row>
          <xdr:rowOff>19050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</xdr:row>
          <xdr:rowOff>180975</xdr:rowOff>
        </xdr:from>
        <xdr:to>
          <xdr:col>2</xdr:col>
          <xdr:colOff>104775</xdr:colOff>
          <xdr:row>14</xdr:row>
          <xdr:rowOff>19050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</xdr:row>
          <xdr:rowOff>180975</xdr:rowOff>
        </xdr:from>
        <xdr:to>
          <xdr:col>2</xdr:col>
          <xdr:colOff>104775</xdr:colOff>
          <xdr:row>15</xdr:row>
          <xdr:rowOff>19050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</xdr:row>
          <xdr:rowOff>180975</xdr:rowOff>
        </xdr:from>
        <xdr:to>
          <xdr:col>2</xdr:col>
          <xdr:colOff>104775</xdr:colOff>
          <xdr:row>16</xdr:row>
          <xdr:rowOff>19050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</xdr:row>
          <xdr:rowOff>180975</xdr:rowOff>
        </xdr:from>
        <xdr:to>
          <xdr:col>2</xdr:col>
          <xdr:colOff>104775</xdr:colOff>
          <xdr:row>17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180975</xdr:rowOff>
        </xdr:from>
        <xdr:to>
          <xdr:col>2</xdr:col>
          <xdr:colOff>104775</xdr:colOff>
          <xdr:row>18</xdr:row>
          <xdr:rowOff>19050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</xdr:row>
          <xdr:rowOff>180975</xdr:rowOff>
        </xdr:from>
        <xdr:to>
          <xdr:col>2</xdr:col>
          <xdr:colOff>104775</xdr:colOff>
          <xdr:row>20</xdr:row>
          <xdr:rowOff>19050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180975</xdr:rowOff>
        </xdr:from>
        <xdr:to>
          <xdr:col>2</xdr:col>
          <xdr:colOff>104775</xdr:colOff>
          <xdr:row>21</xdr:row>
          <xdr:rowOff>19050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20</xdr:row>
          <xdr:rowOff>180975</xdr:rowOff>
        </xdr:from>
        <xdr:to>
          <xdr:col>2</xdr:col>
          <xdr:colOff>104775</xdr:colOff>
          <xdr:row>22</xdr:row>
          <xdr:rowOff>19050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180975</xdr:rowOff>
        </xdr:from>
        <xdr:to>
          <xdr:col>2</xdr:col>
          <xdr:colOff>104775</xdr:colOff>
          <xdr:row>23</xdr:row>
          <xdr:rowOff>19050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</xdr:row>
          <xdr:rowOff>180975</xdr:rowOff>
        </xdr:from>
        <xdr:to>
          <xdr:col>2</xdr:col>
          <xdr:colOff>104775</xdr:colOff>
          <xdr:row>24</xdr:row>
          <xdr:rowOff>19050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</xdr:row>
          <xdr:rowOff>180975</xdr:rowOff>
        </xdr:from>
        <xdr:to>
          <xdr:col>2</xdr:col>
          <xdr:colOff>104775</xdr:colOff>
          <xdr:row>25</xdr:row>
          <xdr:rowOff>19050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180975</xdr:rowOff>
        </xdr:from>
        <xdr:to>
          <xdr:col>2</xdr:col>
          <xdr:colOff>104775</xdr:colOff>
          <xdr:row>26</xdr:row>
          <xdr:rowOff>19050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180975</xdr:rowOff>
        </xdr:from>
        <xdr:to>
          <xdr:col>2</xdr:col>
          <xdr:colOff>104775</xdr:colOff>
          <xdr:row>27</xdr:row>
          <xdr:rowOff>19050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180975</xdr:rowOff>
        </xdr:from>
        <xdr:to>
          <xdr:col>2</xdr:col>
          <xdr:colOff>104775</xdr:colOff>
          <xdr:row>28</xdr:row>
          <xdr:rowOff>19050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180975</xdr:rowOff>
        </xdr:from>
        <xdr:to>
          <xdr:col>2</xdr:col>
          <xdr:colOff>104775</xdr:colOff>
          <xdr:row>30</xdr:row>
          <xdr:rowOff>19050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180975</xdr:rowOff>
        </xdr:from>
        <xdr:to>
          <xdr:col>2</xdr:col>
          <xdr:colOff>104775</xdr:colOff>
          <xdr:row>31</xdr:row>
          <xdr:rowOff>19050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180975</xdr:rowOff>
        </xdr:from>
        <xdr:to>
          <xdr:col>2</xdr:col>
          <xdr:colOff>104775</xdr:colOff>
          <xdr:row>33</xdr:row>
          <xdr:rowOff>19050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</xdr:row>
          <xdr:rowOff>0</xdr:rowOff>
        </xdr:from>
        <xdr:to>
          <xdr:col>5</xdr:col>
          <xdr:colOff>114300</xdr:colOff>
          <xdr:row>2</xdr:row>
          <xdr:rowOff>19050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</xdr:row>
          <xdr:rowOff>180975</xdr:rowOff>
        </xdr:from>
        <xdr:to>
          <xdr:col>5</xdr:col>
          <xdr:colOff>114300</xdr:colOff>
          <xdr:row>4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</xdr:row>
          <xdr:rowOff>180975</xdr:rowOff>
        </xdr:from>
        <xdr:to>
          <xdr:col>5</xdr:col>
          <xdr:colOff>114300</xdr:colOff>
          <xdr:row>5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</xdr:row>
          <xdr:rowOff>180975</xdr:rowOff>
        </xdr:from>
        <xdr:to>
          <xdr:col>5</xdr:col>
          <xdr:colOff>114300</xdr:colOff>
          <xdr:row>6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</xdr:row>
          <xdr:rowOff>180975</xdr:rowOff>
        </xdr:from>
        <xdr:to>
          <xdr:col>5</xdr:col>
          <xdr:colOff>114300</xdr:colOff>
          <xdr:row>7</xdr:row>
          <xdr:rowOff>19050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180975</xdr:rowOff>
        </xdr:from>
        <xdr:to>
          <xdr:col>5</xdr:col>
          <xdr:colOff>114300</xdr:colOff>
          <xdr:row>8</xdr:row>
          <xdr:rowOff>19050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180975</xdr:rowOff>
        </xdr:from>
        <xdr:to>
          <xdr:col>5</xdr:col>
          <xdr:colOff>114300</xdr:colOff>
          <xdr:row>9</xdr:row>
          <xdr:rowOff>19050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</xdr:row>
          <xdr:rowOff>180975</xdr:rowOff>
        </xdr:from>
        <xdr:to>
          <xdr:col>5</xdr:col>
          <xdr:colOff>114300</xdr:colOff>
          <xdr:row>12</xdr:row>
          <xdr:rowOff>19050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11</xdr:row>
          <xdr:rowOff>180975</xdr:rowOff>
        </xdr:from>
        <xdr:to>
          <xdr:col>5</xdr:col>
          <xdr:colOff>114300</xdr:colOff>
          <xdr:row>13</xdr:row>
          <xdr:rowOff>19050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12</xdr:row>
          <xdr:rowOff>180975</xdr:rowOff>
        </xdr:from>
        <xdr:to>
          <xdr:col>5</xdr:col>
          <xdr:colOff>114300</xdr:colOff>
          <xdr:row>14</xdr:row>
          <xdr:rowOff>19050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13</xdr:row>
          <xdr:rowOff>180975</xdr:rowOff>
        </xdr:from>
        <xdr:to>
          <xdr:col>5</xdr:col>
          <xdr:colOff>114300</xdr:colOff>
          <xdr:row>15</xdr:row>
          <xdr:rowOff>19050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14</xdr:row>
          <xdr:rowOff>180975</xdr:rowOff>
        </xdr:from>
        <xdr:to>
          <xdr:col>5</xdr:col>
          <xdr:colOff>114300</xdr:colOff>
          <xdr:row>16</xdr:row>
          <xdr:rowOff>19050</xdr:rowOff>
        </xdr:to>
        <xdr:sp macro="" textlink=""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15</xdr:row>
          <xdr:rowOff>180975</xdr:rowOff>
        </xdr:from>
        <xdr:to>
          <xdr:col>5</xdr:col>
          <xdr:colOff>114300</xdr:colOff>
          <xdr:row>17</xdr:row>
          <xdr:rowOff>19050</xdr:rowOff>
        </xdr:to>
        <xdr:sp macro="" textlink=""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16</xdr:row>
          <xdr:rowOff>180975</xdr:rowOff>
        </xdr:from>
        <xdr:to>
          <xdr:col>5</xdr:col>
          <xdr:colOff>114300</xdr:colOff>
          <xdr:row>18</xdr:row>
          <xdr:rowOff>19050</xdr:rowOff>
        </xdr:to>
        <xdr:sp macro="" textlink=""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17</xdr:row>
          <xdr:rowOff>180975</xdr:rowOff>
        </xdr:from>
        <xdr:to>
          <xdr:col>5</xdr:col>
          <xdr:colOff>114300</xdr:colOff>
          <xdr:row>19</xdr:row>
          <xdr:rowOff>19050</xdr:rowOff>
        </xdr:to>
        <xdr:sp macro="" textlink=""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19</xdr:row>
          <xdr:rowOff>180975</xdr:rowOff>
        </xdr:from>
        <xdr:to>
          <xdr:col>5</xdr:col>
          <xdr:colOff>114300</xdr:colOff>
          <xdr:row>21</xdr:row>
          <xdr:rowOff>19050</xdr:rowOff>
        </xdr:to>
        <xdr:sp macro="" textlink=""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22</xdr:row>
          <xdr:rowOff>180975</xdr:rowOff>
        </xdr:from>
        <xdr:to>
          <xdr:col>5</xdr:col>
          <xdr:colOff>114300</xdr:colOff>
          <xdr:row>24</xdr:row>
          <xdr:rowOff>19050</xdr:rowOff>
        </xdr:to>
        <xdr:sp macro="" textlink=""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23</xdr:row>
          <xdr:rowOff>180975</xdr:rowOff>
        </xdr:from>
        <xdr:to>
          <xdr:col>5</xdr:col>
          <xdr:colOff>114300</xdr:colOff>
          <xdr:row>25</xdr:row>
          <xdr:rowOff>19050</xdr:rowOff>
        </xdr:to>
        <xdr:sp macro="" textlink=""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25</xdr:row>
          <xdr:rowOff>180975</xdr:rowOff>
        </xdr:from>
        <xdr:to>
          <xdr:col>5</xdr:col>
          <xdr:colOff>114300</xdr:colOff>
          <xdr:row>27</xdr:row>
          <xdr:rowOff>19050</xdr:rowOff>
        </xdr:to>
        <xdr:sp macro="" textlink=""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26</xdr:row>
          <xdr:rowOff>180975</xdr:rowOff>
        </xdr:from>
        <xdr:to>
          <xdr:col>5</xdr:col>
          <xdr:colOff>114300</xdr:colOff>
          <xdr:row>28</xdr:row>
          <xdr:rowOff>19050</xdr:rowOff>
        </xdr:to>
        <xdr:sp macro="" textlink=""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27</xdr:row>
          <xdr:rowOff>180975</xdr:rowOff>
        </xdr:from>
        <xdr:to>
          <xdr:col>5</xdr:col>
          <xdr:colOff>114300</xdr:colOff>
          <xdr:row>29</xdr:row>
          <xdr:rowOff>19050</xdr:rowOff>
        </xdr:to>
        <xdr:sp macro="" textlink=""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28</xdr:row>
          <xdr:rowOff>180975</xdr:rowOff>
        </xdr:from>
        <xdr:to>
          <xdr:col>5</xdr:col>
          <xdr:colOff>114300</xdr:colOff>
          <xdr:row>30</xdr:row>
          <xdr:rowOff>19050</xdr:rowOff>
        </xdr:to>
        <xdr:sp macro="" textlink=""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29</xdr:row>
          <xdr:rowOff>180975</xdr:rowOff>
        </xdr:from>
        <xdr:to>
          <xdr:col>5</xdr:col>
          <xdr:colOff>114300</xdr:colOff>
          <xdr:row>31</xdr:row>
          <xdr:rowOff>19050</xdr:rowOff>
        </xdr:to>
        <xdr:sp macro="" textlink=""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31</xdr:row>
          <xdr:rowOff>180975</xdr:rowOff>
        </xdr:from>
        <xdr:to>
          <xdr:col>5</xdr:col>
          <xdr:colOff>114300</xdr:colOff>
          <xdr:row>33</xdr:row>
          <xdr:rowOff>19050</xdr:rowOff>
        </xdr:to>
        <xdr:sp macro="" textlink=""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32</xdr:row>
          <xdr:rowOff>180975</xdr:rowOff>
        </xdr:from>
        <xdr:to>
          <xdr:col>5</xdr:col>
          <xdr:colOff>114300</xdr:colOff>
          <xdr:row>34</xdr:row>
          <xdr:rowOff>19050</xdr:rowOff>
        </xdr:to>
        <xdr:sp macro="" textlink=""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180975</xdr:rowOff>
        </xdr:from>
        <xdr:to>
          <xdr:col>5</xdr:col>
          <xdr:colOff>114300</xdr:colOff>
          <xdr:row>11</xdr:row>
          <xdr:rowOff>19050</xdr:rowOff>
        </xdr:to>
        <xdr:sp macro="" textlink=""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20</xdr:row>
          <xdr:rowOff>180975</xdr:rowOff>
        </xdr:from>
        <xdr:to>
          <xdr:col>5</xdr:col>
          <xdr:colOff>114300</xdr:colOff>
          <xdr:row>22</xdr:row>
          <xdr:rowOff>19050</xdr:rowOff>
        </xdr:to>
        <xdr:sp macro="" textlink=""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</xdr:row>
          <xdr:rowOff>0</xdr:rowOff>
        </xdr:from>
        <xdr:to>
          <xdr:col>8</xdr:col>
          <xdr:colOff>114300</xdr:colOff>
          <xdr:row>2</xdr:row>
          <xdr:rowOff>19050</xdr:rowOff>
        </xdr:to>
        <xdr:sp macro="" textlink=""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</xdr:row>
          <xdr:rowOff>180975</xdr:rowOff>
        </xdr:from>
        <xdr:to>
          <xdr:col>8</xdr:col>
          <xdr:colOff>114300</xdr:colOff>
          <xdr:row>3</xdr:row>
          <xdr:rowOff>0</xdr:rowOff>
        </xdr:to>
        <xdr:sp macro="" textlink=""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</xdr:row>
          <xdr:rowOff>180975</xdr:rowOff>
        </xdr:from>
        <xdr:to>
          <xdr:col>8</xdr:col>
          <xdr:colOff>114300</xdr:colOff>
          <xdr:row>4</xdr:row>
          <xdr:rowOff>0</xdr:rowOff>
        </xdr:to>
        <xdr:sp macro="" textlink=""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</xdr:row>
          <xdr:rowOff>180975</xdr:rowOff>
        </xdr:from>
        <xdr:to>
          <xdr:col>8</xdr:col>
          <xdr:colOff>114300</xdr:colOff>
          <xdr:row>5</xdr:row>
          <xdr:rowOff>0</xdr:rowOff>
        </xdr:to>
        <xdr:sp macro="" textlink=""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</xdr:row>
          <xdr:rowOff>180975</xdr:rowOff>
        </xdr:from>
        <xdr:to>
          <xdr:col>8</xdr:col>
          <xdr:colOff>114300</xdr:colOff>
          <xdr:row>6</xdr:row>
          <xdr:rowOff>9525</xdr:rowOff>
        </xdr:to>
        <xdr:sp macro="" textlink="">
          <xdr:nvSpPr>
            <xdr:cNvPr id="7226" name="Check Box 58" hidden="1">
              <a:extLst>
                <a:ext uri="{63B3BB69-23CF-44E3-9099-C40C66FF867C}">
                  <a14:compatExt spid="_x0000_s72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</xdr:row>
          <xdr:rowOff>180975</xdr:rowOff>
        </xdr:from>
        <xdr:to>
          <xdr:col>8</xdr:col>
          <xdr:colOff>114300</xdr:colOff>
          <xdr:row>7</xdr:row>
          <xdr:rowOff>19050</xdr:rowOff>
        </xdr:to>
        <xdr:sp macro="" textlink="">
          <xdr:nvSpPr>
            <xdr:cNvPr id="7227" name="Check Box 59" hidden="1">
              <a:extLst>
                <a:ext uri="{63B3BB69-23CF-44E3-9099-C40C66FF867C}">
                  <a14:compatExt spid="_x0000_s7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</xdr:row>
          <xdr:rowOff>180975</xdr:rowOff>
        </xdr:from>
        <xdr:to>
          <xdr:col>8</xdr:col>
          <xdr:colOff>114300</xdr:colOff>
          <xdr:row>8</xdr:row>
          <xdr:rowOff>19050</xdr:rowOff>
        </xdr:to>
        <xdr:sp macro="" textlink="">
          <xdr:nvSpPr>
            <xdr:cNvPr id="7228" name="Check Box 60" hidden="1">
              <a:extLst>
                <a:ext uri="{63B3BB69-23CF-44E3-9099-C40C66FF867C}">
                  <a14:compatExt spid="_x0000_s7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</xdr:row>
          <xdr:rowOff>180975</xdr:rowOff>
        </xdr:from>
        <xdr:to>
          <xdr:col>8</xdr:col>
          <xdr:colOff>114300</xdr:colOff>
          <xdr:row>9</xdr:row>
          <xdr:rowOff>19050</xdr:rowOff>
        </xdr:to>
        <xdr:sp macro="" textlink="">
          <xdr:nvSpPr>
            <xdr:cNvPr id="7229" name="Check Box 61" hidden="1">
              <a:extLst>
                <a:ext uri="{63B3BB69-23CF-44E3-9099-C40C66FF867C}">
                  <a14:compatExt spid="_x0000_s72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</xdr:row>
          <xdr:rowOff>180975</xdr:rowOff>
        </xdr:from>
        <xdr:to>
          <xdr:col>8</xdr:col>
          <xdr:colOff>114300</xdr:colOff>
          <xdr:row>11</xdr:row>
          <xdr:rowOff>19050</xdr:rowOff>
        </xdr:to>
        <xdr:sp macro="" textlink="">
          <xdr:nvSpPr>
            <xdr:cNvPr id="7230" name="Check Box 62" hidden="1">
              <a:extLst>
                <a:ext uri="{63B3BB69-23CF-44E3-9099-C40C66FF867C}">
                  <a14:compatExt spid="_x0000_s7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</xdr:row>
          <xdr:rowOff>180975</xdr:rowOff>
        </xdr:from>
        <xdr:to>
          <xdr:col>8</xdr:col>
          <xdr:colOff>114300</xdr:colOff>
          <xdr:row>12</xdr:row>
          <xdr:rowOff>19050</xdr:rowOff>
        </xdr:to>
        <xdr:sp macro="" textlink="">
          <xdr:nvSpPr>
            <xdr:cNvPr id="7231" name="Check Box 63" hidden="1">
              <a:extLst>
                <a:ext uri="{63B3BB69-23CF-44E3-9099-C40C66FF867C}">
                  <a14:compatExt spid="_x0000_s7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</xdr:row>
          <xdr:rowOff>180975</xdr:rowOff>
        </xdr:from>
        <xdr:to>
          <xdr:col>8</xdr:col>
          <xdr:colOff>114300</xdr:colOff>
          <xdr:row>14</xdr:row>
          <xdr:rowOff>19050</xdr:rowOff>
        </xdr:to>
        <xdr:sp macro="" textlink="">
          <xdr:nvSpPr>
            <xdr:cNvPr id="7232" name="Check Box 64" hidden="1">
              <a:extLst>
                <a:ext uri="{63B3BB69-23CF-44E3-9099-C40C66FF867C}">
                  <a14:compatExt spid="_x0000_s72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</xdr:row>
          <xdr:rowOff>180975</xdr:rowOff>
        </xdr:from>
        <xdr:to>
          <xdr:col>8</xdr:col>
          <xdr:colOff>114300</xdr:colOff>
          <xdr:row>16</xdr:row>
          <xdr:rowOff>19050</xdr:rowOff>
        </xdr:to>
        <xdr:sp macro="" textlink="">
          <xdr:nvSpPr>
            <xdr:cNvPr id="7233" name="Check Box 65" hidden="1">
              <a:extLst>
                <a:ext uri="{63B3BB69-23CF-44E3-9099-C40C66FF867C}">
                  <a14:compatExt spid="_x0000_s72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</xdr:row>
          <xdr:rowOff>180975</xdr:rowOff>
        </xdr:from>
        <xdr:to>
          <xdr:col>8</xdr:col>
          <xdr:colOff>114300</xdr:colOff>
          <xdr:row>17</xdr:row>
          <xdr:rowOff>19050</xdr:rowOff>
        </xdr:to>
        <xdr:sp macro="" textlink="">
          <xdr:nvSpPr>
            <xdr:cNvPr id="7234" name="Check Box 66" hidden="1">
              <a:extLst>
                <a:ext uri="{63B3BB69-23CF-44E3-9099-C40C66FF867C}">
                  <a14:compatExt spid="_x0000_s72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</xdr:row>
          <xdr:rowOff>180975</xdr:rowOff>
        </xdr:from>
        <xdr:to>
          <xdr:col>8</xdr:col>
          <xdr:colOff>114300</xdr:colOff>
          <xdr:row>18</xdr:row>
          <xdr:rowOff>19050</xdr:rowOff>
        </xdr:to>
        <xdr:sp macro="" textlink="">
          <xdr:nvSpPr>
            <xdr:cNvPr id="7235" name="Check Box 67" hidden="1">
              <a:extLst>
                <a:ext uri="{63B3BB69-23CF-44E3-9099-C40C66FF867C}">
                  <a14:compatExt spid="_x0000_s72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</xdr:row>
          <xdr:rowOff>180975</xdr:rowOff>
        </xdr:from>
        <xdr:to>
          <xdr:col>8</xdr:col>
          <xdr:colOff>114300</xdr:colOff>
          <xdr:row>19</xdr:row>
          <xdr:rowOff>19050</xdr:rowOff>
        </xdr:to>
        <xdr:sp macro="" textlink="">
          <xdr:nvSpPr>
            <xdr:cNvPr id="7236" name="Check Box 68" hidden="1">
              <a:extLst>
                <a:ext uri="{63B3BB69-23CF-44E3-9099-C40C66FF867C}">
                  <a14:compatExt spid="_x0000_s72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</xdr:row>
          <xdr:rowOff>180975</xdr:rowOff>
        </xdr:from>
        <xdr:to>
          <xdr:col>8</xdr:col>
          <xdr:colOff>114300</xdr:colOff>
          <xdr:row>20</xdr:row>
          <xdr:rowOff>19050</xdr:rowOff>
        </xdr:to>
        <xdr:sp macro="" textlink="">
          <xdr:nvSpPr>
            <xdr:cNvPr id="7237" name="Check Box 69" hidden="1">
              <a:extLst>
                <a:ext uri="{63B3BB69-23CF-44E3-9099-C40C66FF867C}">
                  <a14:compatExt spid="_x0000_s72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</xdr:row>
          <xdr:rowOff>180975</xdr:rowOff>
        </xdr:from>
        <xdr:to>
          <xdr:col>8</xdr:col>
          <xdr:colOff>114300</xdr:colOff>
          <xdr:row>22</xdr:row>
          <xdr:rowOff>19050</xdr:rowOff>
        </xdr:to>
        <xdr:sp macro="" textlink="">
          <xdr:nvSpPr>
            <xdr:cNvPr id="7238" name="Check Box 70" hidden="1">
              <a:extLst>
                <a:ext uri="{63B3BB69-23CF-44E3-9099-C40C66FF867C}">
                  <a14:compatExt spid="_x0000_s72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</xdr:row>
          <xdr:rowOff>180975</xdr:rowOff>
        </xdr:from>
        <xdr:to>
          <xdr:col>8</xdr:col>
          <xdr:colOff>114300</xdr:colOff>
          <xdr:row>23</xdr:row>
          <xdr:rowOff>19050</xdr:rowOff>
        </xdr:to>
        <xdr:sp macro="" textlink="">
          <xdr:nvSpPr>
            <xdr:cNvPr id="7239" name="Check Box 71" hidden="1">
              <a:extLst>
                <a:ext uri="{63B3BB69-23CF-44E3-9099-C40C66FF867C}">
                  <a14:compatExt spid="_x0000_s72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</xdr:row>
          <xdr:rowOff>180975</xdr:rowOff>
        </xdr:from>
        <xdr:to>
          <xdr:col>8</xdr:col>
          <xdr:colOff>114300</xdr:colOff>
          <xdr:row>24</xdr:row>
          <xdr:rowOff>19050</xdr:rowOff>
        </xdr:to>
        <xdr:sp macro="" textlink="">
          <xdr:nvSpPr>
            <xdr:cNvPr id="7240" name="Check Box 72" hidden="1">
              <a:extLst>
                <a:ext uri="{63B3BB69-23CF-44E3-9099-C40C66FF867C}">
                  <a14:compatExt spid="_x0000_s72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</xdr:row>
          <xdr:rowOff>180975</xdr:rowOff>
        </xdr:from>
        <xdr:to>
          <xdr:col>8</xdr:col>
          <xdr:colOff>114300</xdr:colOff>
          <xdr:row>26</xdr:row>
          <xdr:rowOff>19050</xdr:rowOff>
        </xdr:to>
        <xdr:sp macro="" textlink="">
          <xdr:nvSpPr>
            <xdr:cNvPr id="7241" name="Check Box 73" hidden="1">
              <a:extLst>
                <a:ext uri="{63B3BB69-23CF-44E3-9099-C40C66FF867C}">
                  <a14:compatExt spid="_x0000_s7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</xdr:row>
          <xdr:rowOff>180975</xdr:rowOff>
        </xdr:from>
        <xdr:to>
          <xdr:col>8</xdr:col>
          <xdr:colOff>114300</xdr:colOff>
          <xdr:row>27</xdr:row>
          <xdr:rowOff>19050</xdr:rowOff>
        </xdr:to>
        <xdr:sp macro="" textlink="">
          <xdr:nvSpPr>
            <xdr:cNvPr id="7242" name="Check Box 74" hidden="1">
              <a:extLst>
                <a:ext uri="{63B3BB69-23CF-44E3-9099-C40C66FF867C}">
                  <a14:compatExt spid="_x0000_s7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</xdr:row>
          <xdr:rowOff>180975</xdr:rowOff>
        </xdr:from>
        <xdr:to>
          <xdr:col>8</xdr:col>
          <xdr:colOff>114300</xdr:colOff>
          <xdr:row>28</xdr:row>
          <xdr:rowOff>19050</xdr:rowOff>
        </xdr:to>
        <xdr:sp macro="" textlink="">
          <xdr:nvSpPr>
            <xdr:cNvPr id="7243" name="Check Box 75" hidden="1">
              <a:extLst>
                <a:ext uri="{63B3BB69-23CF-44E3-9099-C40C66FF867C}">
                  <a14:compatExt spid="_x0000_s72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</xdr:row>
          <xdr:rowOff>180975</xdr:rowOff>
        </xdr:from>
        <xdr:to>
          <xdr:col>8</xdr:col>
          <xdr:colOff>114300</xdr:colOff>
          <xdr:row>29</xdr:row>
          <xdr:rowOff>19050</xdr:rowOff>
        </xdr:to>
        <xdr:sp macro="" textlink="">
          <xdr:nvSpPr>
            <xdr:cNvPr id="7244" name="Check Box 76" hidden="1">
              <a:extLst>
                <a:ext uri="{63B3BB69-23CF-44E3-9099-C40C66FF867C}">
                  <a14:compatExt spid="_x0000_s7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</xdr:row>
          <xdr:rowOff>180975</xdr:rowOff>
        </xdr:from>
        <xdr:to>
          <xdr:col>8</xdr:col>
          <xdr:colOff>114300</xdr:colOff>
          <xdr:row>10</xdr:row>
          <xdr:rowOff>19050</xdr:rowOff>
        </xdr:to>
        <xdr:sp macro="" textlink="">
          <xdr:nvSpPr>
            <xdr:cNvPr id="7245" name="Check Box 77" hidden="1">
              <a:extLst>
                <a:ext uri="{63B3BB69-23CF-44E3-9099-C40C66FF867C}">
                  <a14:compatExt spid="_x0000_s72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180975</xdr:rowOff>
        </xdr:from>
        <xdr:to>
          <xdr:col>8</xdr:col>
          <xdr:colOff>114300</xdr:colOff>
          <xdr:row>21</xdr:row>
          <xdr:rowOff>19050</xdr:rowOff>
        </xdr:to>
        <xdr:sp macro="" textlink="">
          <xdr:nvSpPr>
            <xdr:cNvPr id="7246" name="Check Box 78" hidden="1">
              <a:extLst>
                <a:ext uri="{63B3BB69-23CF-44E3-9099-C40C66FF867C}">
                  <a14:compatExt spid="_x0000_s72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</xdr:row>
          <xdr:rowOff>180975</xdr:rowOff>
        </xdr:from>
        <xdr:to>
          <xdr:col>8</xdr:col>
          <xdr:colOff>114300</xdr:colOff>
          <xdr:row>31</xdr:row>
          <xdr:rowOff>19050</xdr:rowOff>
        </xdr:to>
        <xdr:sp macro="" textlink="">
          <xdr:nvSpPr>
            <xdr:cNvPr id="7247" name="Check Box 79" hidden="1">
              <a:extLst>
                <a:ext uri="{63B3BB69-23CF-44E3-9099-C40C66FF867C}">
                  <a14:compatExt spid="_x0000_s72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30</xdr:row>
          <xdr:rowOff>180975</xdr:rowOff>
        </xdr:from>
        <xdr:to>
          <xdr:col>8</xdr:col>
          <xdr:colOff>114300</xdr:colOff>
          <xdr:row>32</xdr:row>
          <xdr:rowOff>19050</xdr:rowOff>
        </xdr:to>
        <xdr:sp macro="" textlink="">
          <xdr:nvSpPr>
            <xdr:cNvPr id="7248" name="Check Box 80" hidden="1">
              <a:extLst>
                <a:ext uri="{63B3BB69-23CF-44E3-9099-C40C66FF867C}">
                  <a14:compatExt spid="_x0000_s72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31</xdr:row>
          <xdr:rowOff>180975</xdr:rowOff>
        </xdr:from>
        <xdr:to>
          <xdr:col>8</xdr:col>
          <xdr:colOff>114300</xdr:colOff>
          <xdr:row>33</xdr:row>
          <xdr:rowOff>19050</xdr:rowOff>
        </xdr:to>
        <xdr:sp macro="" textlink="">
          <xdr:nvSpPr>
            <xdr:cNvPr id="7249" name="Check Box 81" hidden="1">
              <a:extLst>
                <a:ext uri="{63B3BB69-23CF-44E3-9099-C40C66FF867C}">
                  <a14:compatExt spid="_x0000_s72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32</xdr:row>
          <xdr:rowOff>180975</xdr:rowOff>
        </xdr:from>
        <xdr:to>
          <xdr:col>8</xdr:col>
          <xdr:colOff>114300</xdr:colOff>
          <xdr:row>34</xdr:row>
          <xdr:rowOff>19050</xdr:rowOff>
        </xdr:to>
        <xdr:sp macro="" textlink="">
          <xdr:nvSpPr>
            <xdr:cNvPr id="7250" name="Check Box 82" hidden="1">
              <a:extLst>
                <a:ext uri="{63B3BB69-23CF-44E3-9099-C40C66FF867C}">
                  <a14:compatExt spid="_x0000_s72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180975</xdr:rowOff>
        </xdr:from>
        <xdr:to>
          <xdr:col>2</xdr:col>
          <xdr:colOff>104775</xdr:colOff>
          <xdr:row>34</xdr:row>
          <xdr:rowOff>19050</xdr:rowOff>
        </xdr:to>
        <xdr:sp macro="" textlink="">
          <xdr:nvSpPr>
            <xdr:cNvPr id="7251" name="Check Box 83" hidden="1">
              <a:extLst>
                <a:ext uri="{63B3BB69-23CF-44E3-9099-C40C66FF867C}">
                  <a14:compatExt spid="_x0000_s72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32</xdr:row>
          <xdr:rowOff>180975</xdr:rowOff>
        </xdr:from>
        <xdr:to>
          <xdr:col>5</xdr:col>
          <xdr:colOff>114300</xdr:colOff>
          <xdr:row>34</xdr:row>
          <xdr:rowOff>19050</xdr:rowOff>
        </xdr:to>
        <xdr:sp macro="" textlink="">
          <xdr:nvSpPr>
            <xdr:cNvPr id="7276" name="Check Box 108" hidden="1">
              <a:extLst>
                <a:ext uri="{63B3BB69-23CF-44E3-9099-C40C66FF867C}">
                  <a14:compatExt spid="_x0000_s72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</xdr:row>
      <xdr:rowOff>0</xdr:rowOff>
    </xdr:from>
    <xdr:to>
      <xdr:col>20</xdr:col>
      <xdr:colOff>0</xdr:colOff>
      <xdr:row>3</xdr:row>
      <xdr:rowOff>0</xdr:rowOff>
    </xdr:to>
    <xdr:sp macro="" textlink="">
      <xdr:nvSpPr>
        <xdr:cNvPr id="2" name="Bevel 1">
          <a:hlinkClick xmlns:r="http://schemas.openxmlformats.org/officeDocument/2006/relationships" r:id="rId1"/>
        </xdr:cNvPr>
        <xdr:cNvSpPr/>
      </xdr:nvSpPr>
      <xdr:spPr>
        <a:xfrm>
          <a:off x="10829925" y="390525"/>
          <a:ext cx="1219200" cy="200025"/>
        </a:xfrm>
        <a:prstGeom prst="bevel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GB" sz="1100"/>
            <a:t>Source</a:t>
          </a:r>
        </a:p>
      </xdr:txBody>
    </xdr:sp>
    <xdr:clientData/>
  </xdr:twoCellAnchor>
  <xdr:twoCellAnchor>
    <xdr:from>
      <xdr:col>15</xdr:col>
      <xdr:colOff>0</xdr:colOff>
      <xdr:row>2</xdr:row>
      <xdr:rowOff>0</xdr:rowOff>
    </xdr:from>
    <xdr:to>
      <xdr:col>17</xdr:col>
      <xdr:colOff>0</xdr:colOff>
      <xdr:row>3</xdr:row>
      <xdr:rowOff>0</xdr:rowOff>
    </xdr:to>
    <xdr:sp macro="" textlink="">
      <xdr:nvSpPr>
        <xdr:cNvPr id="3" name="Bevel 2">
          <a:hlinkClick xmlns:r="http://schemas.openxmlformats.org/officeDocument/2006/relationships" r:id="rId2"/>
        </xdr:cNvPr>
        <xdr:cNvSpPr/>
      </xdr:nvSpPr>
      <xdr:spPr>
        <a:xfrm>
          <a:off x="9410700" y="390525"/>
          <a:ext cx="1219200" cy="200025"/>
        </a:xfrm>
        <a:prstGeom prst="bevel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GB" sz="1100"/>
            <a:t>Writer Type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14</xdr:col>
      <xdr:colOff>0</xdr:colOff>
      <xdr:row>3</xdr:row>
      <xdr:rowOff>0</xdr:rowOff>
    </xdr:to>
    <xdr:sp macro="" textlink="">
      <xdr:nvSpPr>
        <xdr:cNvPr id="4" name="Bevel 3">
          <a:hlinkClick xmlns:r="http://schemas.openxmlformats.org/officeDocument/2006/relationships" r:id="rId3"/>
        </xdr:cNvPr>
        <xdr:cNvSpPr/>
      </xdr:nvSpPr>
      <xdr:spPr>
        <a:xfrm>
          <a:off x="7991475" y="390525"/>
          <a:ext cx="1219200" cy="200025"/>
        </a:xfrm>
        <a:prstGeom prst="bevel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GB" sz="1100"/>
            <a:t>Purpose</a:t>
          </a:r>
        </a:p>
      </xdr:txBody>
    </xdr:sp>
    <xdr:clientData/>
  </xdr:twoCellAnchor>
  <xdr:twoCellAnchor>
    <xdr:from>
      <xdr:col>12</xdr:col>
      <xdr:colOff>0</xdr:colOff>
      <xdr:row>4</xdr:row>
      <xdr:rowOff>0</xdr:rowOff>
    </xdr:from>
    <xdr:to>
      <xdr:col>14</xdr:col>
      <xdr:colOff>0</xdr:colOff>
      <xdr:row>5</xdr:row>
      <xdr:rowOff>0</xdr:rowOff>
    </xdr:to>
    <xdr:sp macro="" textlink="">
      <xdr:nvSpPr>
        <xdr:cNvPr id="5" name="Bevel 4">
          <a:hlinkClick xmlns:r="http://schemas.openxmlformats.org/officeDocument/2006/relationships" r:id="rId4"/>
        </xdr:cNvPr>
        <xdr:cNvSpPr/>
      </xdr:nvSpPr>
      <xdr:spPr>
        <a:xfrm>
          <a:off x="7991475" y="790575"/>
          <a:ext cx="1219200" cy="200025"/>
        </a:xfrm>
        <a:prstGeom prst="bevel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GB" sz="1100"/>
            <a:t>Brand difference</a:t>
          </a:r>
        </a:p>
      </xdr:txBody>
    </xdr:sp>
    <xdr:clientData/>
  </xdr:twoCellAnchor>
  <xdr:twoCellAnchor>
    <xdr:from>
      <xdr:col>15</xdr:col>
      <xdr:colOff>0</xdr:colOff>
      <xdr:row>4</xdr:row>
      <xdr:rowOff>0</xdr:rowOff>
    </xdr:from>
    <xdr:to>
      <xdr:col>17</xdr:col>
      <xdr:colOff>0</xdr:colOff>
      <xdr:row>5</xdr:row>
      <xdr:rowOff>0</xdr:rowOff>
    </xdr:to>
    <xdr:sp macro="" textlink="">
      <xdr:nvSpPr>
        <xdr:cNvPr id="6" name="Bevel 5">
          <a:hlinkClick xmlns:r="http://schemas.openxmlformats.org/officeDocument/2006/relationships" r:id="rId5"/>
        </xdr:cNvPr>
        <xdr:cNvSpPr/>
      </xdr:nvSpPr>
      <xdr:spPr>
        <a:xfrm>
          <a:off x="9410700" y="790575"/>
          <a:ext cx="1219200" cy="200025"/>
        </a:xfrm>
        <a:prstGeom prst="bevel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GB" sz="1100"/>
            <a:t>Compare</a:t>
          </a:r>
          <a:r>
            <a:rPr lang="en-GB" sz="1100" baseline="0"/>
            <a:t> visitors</a:t>
          </a:r>
          <a:endParaRPr lang="en-GB" sz="1100"/>
        </a:p>
      </xdr:txBody>
    </xdr:sp>
    <xdr:clientData/>
  </xdr:twoCellAnchor>
  <xdr:twoCellAnchor>
    <xdr:from>
      <xdr:col>18</xdr:col>
      <xdr:colOff>0</xdr:colOff>
      <xdr:row>4</xdr:row>
      <xdr:rowOff>0</xdr:rowOff>
    </xdr:from>
    <xdr:to>
      <xdr:col>20</xdr:col>
      <xdr:colOff>0</xdr:colOff>
      <xdr:row>5</xdr:row>
      <xdr:rowOff>0</xdr:rowOff>
    </xdr:to>
    <xdr:sp macro="" textlink="">
      <xdr:nvSpPr>
        <xdr:cNvPr id="7" name="Bevel 6">
          <a:hlinkClick xmlns:r="http://schemas.openxmlformats.org/officeDocument/2006/relationships" r:id="rId6"/>
        </xdr:cNvPr>
        <xdr:cNvSpPr/>
      </xdr:nvSpPr>
      <xdr:spPr>
        <a:xfrm>
          <a:off x="10829925" y="790575"/>
          <a:ext cx="1219200" cy="200025"/>
        </a:xfrm>
        <a:prstGeom prst="bevel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GB" sz="1100"/>
            <a:t>Notes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24</xdr:col>
      <xdr:colOff>0</xdr:colOff>
      <xdr:row>34</xdr:row>
      <xdr:rowOff>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104775</xdr:colOff>
          <xdr:row>2</xdr:row>
          <xdr:rowOff>19050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180975</xdr:rowOff>
        </xdr:from>
        <xdr:to>
          <xdr:col>2</xdr:col>
          <xdr:colOff>104775</xdr:colOff>
          <xdr:row>3</xdr:row>
          <xdr:rowOff>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180975</xdr:rowOff>
        </xdr:from>
        <xdr:to>
          <xdr:col>2</xdr:col>
          <xdr:colOff>104775</xdr:colOff>
          <xdr:row>4</xdr:row>
          <xdr:rowOff>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</xdr:row>
          <xdr:rowOff>180975</xdr:rowOff>
        </xdr:from>
        <xdr:to>
          <xdr:col>2</xdr:col>
          <xdr:colOff>104775</xdr:colOff>
          <xdr:row>5</xdr:row>
          <xdr:rowOff>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180975</xdr:rowOff>
        </xdr:from>
        <xdr:to>
          <xdr:col>2</xdr:col>
          <xdr:colOff>104775</xdr:colOff>
          <xdr:row>7</xdr:row>
          <xdr:rowOff>19050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180975</xdr:rowOff>
        </xdr:from>
        <xdr:to>
          <xdr:col>2</xdr:col>
          <xdr:colOff>104775</xdr:colOff>
          <xdr:row>8</xdr:row>
          <xdr:rowOff>19050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</xdr:row>
          <xdr:rowOff>180975</xdr:rowOff>
        </xdr:from>
        <xdr:to>
          <xdr:col>2</xdr:col>
          <xdr:colOff>104775</xdr:colOff>
          <xdr:row>9</xdr:row>
          <xdr:rowOff>19050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</xdr:row>
          <xdr:rowOff>180975</xdr:rowOff>
        </xdr:from>
        <xdr:to>
          <xdr:col>2</xdr:col>
          <xdr:colOff>104775</xdr:colOff>
          <xdr:row>11</xdr:row>
          <xdr:rowOff>19050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</xdr:row>
          <xdr:rowOff>180975</xdr:rowOff>
        </xdr:from>
        <xdr:to>
          <xdr:col>2</xdr:col>
          <xdr:colOff>104775</xdr:colOff>
          <xdr:row>13</xdr:row>
          <xdr:rowOff>19050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</xdr:row>
          <xdr:rowOff>180975</xdr:rowOff>
        </xdr:from>
        <xdr:to>
          <xdr:col>2</xdr:col>
          <xdr:colOff>104775</xdr:colOff>
          <xdr:row>14</xdr:row>
          <xdr:rowOff>19050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</xdr:row>
          <xdr:rowOff>180975</xdr:rowOff>
        </xdr:from>
        <xdr:to>
          <xdr:col>2</xdr:col>
          <xdr:colOff>104775</xdr:colOff>
          <xdr:row>15</xdr:row>
          <xdr:rowOff>19050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</xdr:row>
          <xdr:rowOff>180975</xdr:rowOff>
        </xdr:from>
        <xdr:to>
          <xdr:col>2</xdr:col>
          <xdr:colOff>104775</xdr:colOff>
          <xdr:row>16</xdr:row>
          <xdr:rowOff>19050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</xdr:row>
          <xdr:rowOff>180975</xdr:rowOff>
        </xdr:from>
        <xdr:to>
          <xdr:col>2</xdr:col>
          <xdr:colOff>104775</xdr:colOff>
          <xdr:row>17</xdr:row>
          <xdr:rowOff>19050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180975</xdr:rowOff>
        </xdr:from>
        <xdr:to>
          <xdr:col>2</xdr:col>
          <xdr:colOff>104775</xdr:colOff>
          <xdr:row>18</xdr:row>
          <xdr:rowOff>19050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</xdr:row>
          <xdr:rowOff>180975</xdr:rowOff>
        </xdr:from>
        <xdr:to>
          <xdr:col>2</xdr:col>
          <xdr:colOff>104775</xdr:colOff>
          <xdr:row>20</xdr:row>
          <xdr:rowOff>19050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180975</xdr:rowOff>
        </xdr:from>
        <xdr:to>
          <xdr:col>2</xdr:col>
          <xdr:colOff>104775</xdr:colOff>
          <xdr:row>21</xdr:row>
          <xdr:rowOff>19050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20</xdr:row>
          <xdr:rowOff>180975</xdr:rowOff>
        </xdr:from>
        <xdr:to>
          <xdr:col>2</xdr:col>
          <xdr:colOff>104775</xdr:colOff>
          <xdr:row>22</xdr:row>
          <xdr:rowOff>19050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180975</xdr:rowOff>
        </xdr:from>
        <xdr:to>
          <xdr:col>2</xdr:col>
          <xdr:colOff>104775</xdr:colOff>
          <xdr:row>23</xdr:row>
          <xdr:rowOff>19050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</xdr:row>
          <xdr:rowOff>180975</xdr:rowOff>
        </xdr:from>
        <xdr:to>
          <xdr:col>2</xdr:col>
          <xdr:colOff>104775</xdr:colOff>
          <xdr:row>24</xdr:row>
          <xdr:rowOff>19050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</xdr:row>
          <xdr:rowOff>180975</xdr:rowOff>
        </xdr:from>
        <xdr:to>
          <xdr:col>2</xdr:col>
          <xdr:colOff>104775</xdr:colOff>
          <xdr:row>25</xdr:row>
          <xdr:rowOff>19050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180975</xdr:rowOff>
        </xdr:from>
        <xdr:to>
          <xdr:col>2</xdr:col>
          <xdr:colOff>104775</xdr:colOff>
          <xdr:row>26</xdr:row>
          <xdr:rowOff>19050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180975</xdr:rowOff>
        </xdr:from>
        <xdr:to>
          <xdr:col>2</xdr:col>
          <xdr:colOff>104775</xdr:colOff>
          <xdr:row>27</xdr:row>
          <xdr:rowOff>19050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180975</xdr:rowOff>
        </xdr:from>
        <xdr:to>
          <xdr:col>2</xdr:col>
          <xdr:colOff>104775</xdr:colOff>
          <xdr:row>28</xdr:row>
          <xdr:rowOff>19050</xdr:rowOff>
        </xdr:to>
        <xdr:sp macro="" textlink="">
          <xdr:nvSpPr>
            <xdr:cNvPr id="8215" name="Check Box 23" hidden="1">
              <a:extLst>
                <a:ext uri="{63B3BB69-23CF-44E3-9099-C40C66FF867C}">
                  <a14:compatExt spid="_x0000_s82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180975</xdr:rowOff>
        </xdr:from>
        <xdr:to>
          <xdr:col>2</xdr:col>
          <xdr:colOff>104775</xdr:colOff>
          <xdr:row>30</xdr:row>
          <xdr:rowOff>19050</xdr:rowOff>
        </xdr:to>
        <xdr:sp macro="" textlink="">
          <xdr:nvSpPr>
            <xdr:cNvPr id="8216" name="Check Box 24" hidden="1">
              <a:extLst>
                <a:ext uri="{63B3BB69-23CF-44E3-9099-C40C66FF867C}">
                  <a14:compatExt spid="_x0000_s82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180975</xdr:rowOff>
        </xdr:from>
        <xdr:to>
          <xdr:col>2</xdr:col>
          <xdr:colOff>104775</xdr:colOff>
          <xdr:row>31</xdr:row>
          <xdr:rowOff>19050</xdr:rowOff>
        </xdr:to>
        <xdr:sp macro="" textlink="">
          <xdr:nvSpPr>
            <xdr:cNvPr id="8217" name="Check Box 25" hidden="1">
              <a:extLst>
                <a:ext uri="{63B3BB69-23CF-44E3-9099-C40C66FF867C}">
                  <a14:compatExt spid="_x0000_s8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180975</xdr:rowOff>
        </xdr:from>
        <xdr:to>
          <xdr:col>2</xdr:col>
          <xdr:colOff>104775</xdr:colOff>
          <xdr:row>33</xdr:row>
          <xdr:rowOff>19050</xdr:rowOff>
        </xdr:to>
        <xdr:sp macro="" textlink="">
          <xdr:nvSpPr>
            <xdr:cNvPr id="8218" name="Check Box 26" hidden="1">
              <a:extLst>
                <a:ext uri="{63B3BB69-23CF-44E3-9099-C40C66FF867C}">
                  <a14:compatExt spid="_x0000_s8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</xdr:row>
          <xdr:rowOff>0</xdr:rowOff>
        </xdr:from>
        <xdr:to>
          <xdr:col>5</xdr:col>
          <xdr:colOff>114300</xdr:colOff>
          <xdr:row>2</xdr:row>
          <xdr:rowOff>19050</xdr:rowOff>
        </xdr:to>
        <xdr:sp macro="" textlink="">
          <xdr:nvSpPr>
            <xdr:cNvPr id="8219" name="Check Box 27" hidden="1">
              <a:extLst>
                <a:ext uri="{63B3BB69-23CF-44E3-9099-C40C66FF867C}">
                  <a14:compatExt spid="_x0000_s82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</xdr:row>
          <xdr:rowOff>180975</xdr:rowOff>
        </xdr:from>
        <xdr:to>
          <xdr:col>5</xdr:col>
          <xdr:colOff>114300</xdr:colOff>
          <xdr:row>4</xdr:row>
          <xdr:rowOff>0</xdr:rowOff>
        </xdr:to>
        <xdr:sp macro="" textlink="">
          <xdr:nvSpPr>
            <xdr:cNvPr id="8220" name="Check Box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</xdr:row>
          <xdr:rowOff>180975</xdr:rowOff>
        </xdr:from>
        <xdr:to>
          <xdr:col>5</xdr:col>
          <xdr:colOff>114300</xdr:colOff>
          <xdr:row>5</xdr:row>
          <xdr:rowOff>0</xdr:rowOff>
        </xdr:to>
        <xdr:sp macro="" textlink="">
          <xdr:nvSpPr>
            <xdr:cNvPr id="8221" name="Check Box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</xdr:row>
          <xdr:rowOff>180975</xdr:rowOff>
        </xdr:from>
        <xdr:to>
          <xdr:col>5</xdr:col>
          <xdr:colOff>114300</xdr:colOff>
          <xdr:row>6</xdr:row>
          <xdr:rowOff>9525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</xdr:row>
          <xdr:rowOff>180975</xdr:rowOff>
        </xdr:from>
        <xdr:to>
          <xdr:col>5</xdr:col>
          <xdr:colOff>114300</xdr:colOff>
          <xdr:row>7</xdr:row>
          <xdr:rowOff>19050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180975</xdr:rowOff>
        </xdr:from>
        <xdr:to>
          <xdr:col>5</xdr:col>
          <xdr:colOff>114300</xdr:colOff>
          <xdr:row>8</xdr:row>
          <xdr:rowOff>19050</xdr:rowOff>
        </xdr:to>
        <xdr:sp macro="" textlink="">
          <xdr:nvSpPr>
            <xdr:cNvPr id="8224" name="Check Box 32" hidden="1">
              <a:extLst>
                <a:ext uri="{63B3BB69-23CF-44E3-9099-C40C66FF867C}">
                  <a14:compatExt spid="_x0000_s8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180975</xdr:rowOff>
        </xdr:from>
        <xdr:to>
          <xdr:col>5</xdr:col>
          <xdr:colOff>114300</xdr:colOff>
          <xdr:row>9</xdr:row>
          <xdr:rowOff>19050</xdr:rowOff>
        </xdr:to>
        <xdr:sp macro="" textlink="">
          <xdr:nvSpPr>
            <xdr:cNvPr id="8225" name="Check Box 33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</xdr:row>
          <xdr:rowOff>180975</xdr:rowOff>
        </xdr:from>
        <xdr:to>
          <xdr:col>5</xdr:col>
          <xdr:colOff>114300</xdr:colOff>
          <xdr:row>12</xdr:row>
          <xdr:rowOff>19050</xdr:rowOff>
        </xdr:to>
        <xdr:sp macro="" textlink="">
          <xdr:nvSpPr>
            <xdr:cNvPr id="8226" name="Check Box 34" hidden="1">
              <a:extLst>
                <a:ext uri="{63B3BB69-23CF-44E3-9099-C40C66FF867C}">
                  <a14:compatExt spid="_x0000_s82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11</xdr:row>
          <xdr:rowOff>180975</xdr:rowOff>
        </xdr:from>
        <xdr:to>
          <xdr:col>5</xdr:col>
          <xdr:colOff>114300</xdr:colOff>
          <xdr:row>13</xdr:row>
          <xdr:rowOff>19050</xdr:rowOff>
        </xdr:to>
        <xdr:sp macro="" textlink="">
          <xdr:nvSpPr>
            <xdr:cNvPr id="8227" name="Check Box 35" hidden="1">
              <a:extLst>
                <a:ext uri="{63B3BB69-23CF-44E3-9099-C40C66FF867C}">
                  <a14:compatExt spid="_x0000_s8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12</xdr:row>
          <xdr:rowOff>180975</xdr:rowOff>
        </xdr:from>
        <xdr:to>
          <xdr:col>5</xdr:col>
          <xdr:colOff>114300</xdr:colOff>
          <xdr:row>14</xdr:row>
          <xdr:rowOff>19050</xdr:rowOff>
        </xdr:to>
        <xdr:sp macro="" textlink="">
          <xdr:nvSpPr>
            <xdr:cNvPr id="8228" name="Check Box 36" hidden="1">
              <a:extLst>
                <a:ext uri="{63B3BB69-23CF-44E3-9099-C40C66FF867C}">
                  <a14:compatExt spid="_x0000_s8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13</xdr:row>
          <xdr:rowOff>180975</xdr:rowOff>
        </xdr:from>
        <xdr:to>
          <xdr:col>5</xdr:col>
          <xdr:colOff>114300</xdr:colOff>
          <xdr:row>15</xdr:row>
          <xdr:rowOff>19050</xdr:rowOff>
        </xdr:to>
        <xdr:sp macro="" textlink="">
          <xdr:nvSpPr>
            <xdr:cNvPr id="8229" name="Check Box 37" hidden="1">
              <a:extLst>
                <a:ext uri="{63B3BB69-23CF-44E3-9099-C40C66FF867C}">
                  <a14:compatExt spid="_x0000_s82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14</xdr:row>
          <xdr:rowOff>180975</xdr:rowOff>
        </xdr:from>
        <xdr:to>
          <xdr:col>5</xdr:col>
          <xdr:colOff>114300</xdr:colOff>
          <xdr:row>16</xdr:row>
          <xdr:rowOff>19050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15</xdr:row>
          <xdr:rowOff>180975</xdr:rowOff>
        </xdr:from>
        <xdr:to>
          <xdr:col>5</xdr:col>
          <xdr:colOff>114300</xdr:colOff>
          <xdr:row>17</xdr:row>
          <xdr:rowOff>19050</xdr:rowOff>
        </xdr:to>
        <xdr:sp macro="" textlink="">
          <xdr:nvSpPr>
            <xdr:cNvPr id="8231" name="Check Box 39" hidden="1">
              <a:extLst>
                <a:ext uri="{63B3BB69-23CF-44E3-9099-C40C66FF867C}">
                  <a14:compatExt spid="_x0000_s8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16</xdr:row>
          <xdr:rowOff>180975</xdr:rowOff>
        </xdr:from>
        <xdr:to>
          <xdr:col>5</xdr:col>
          <xdr:colOff>114300</xdr:colOff>
          <xdr:row>18</xdr:row>
          <xdr:rowOff>19050</xdr:rowOff>
        </xdr:to>
        <xdr:sp macro="" textlink="">
          <xdr:nvSpPr>
            <xdr:cNvPr id="8232" name="Check Box 40" hidden="1">
              <a:extLst>
                <a:ext uri="{63B3BB69-23CF-44E3-9099-C40C66FF867C}">
                  <a14:compatExt spid="_x0000_s82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17</xdr:row>
          <xdr:rowOff>180975</xdr:rowOff>
        </xdr:from>
        <xdr:to>
          <xdr:col>5</xdr:col>
          <xdr:colOff>114300</xdr:colOff>
          <xdr:row>19</xdr:row>
          <xdr:rowOff>19050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19</xdr:row>
          <xdr:rowOff>180975</xdr:rowOff>
        </xdr:from>
        <xdr:to>
          <xdr:col>5</xdr:col>
          <xdr:colOff>114300</xdr:colOff>
          <xdr:row>21</xdr:row>
          <xdr:rowOff>19050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22</xdr:row>
          <xdr:rowOff>180975</xdr:rowOff>
        </xdr:from>
        <xdr:to>
          <xdr:col>5</xdr:col>
          <xdr:colOff>114300</xdr:colOff>
          <xdr:row>24</xdr:row>
          <xdr:rowOff>19050</xdr:rowOff>
        </xdr:to>
        <xdr:sp macro="" textlink="">
          <xdr:nvSpPr>
            <xdr:cNvPr id="8235" name="Check Box 43" hidden="1">
              <a:extLst>
                <a:ext uri="{63B3BB69-23CF-44E3-9099-C40C66FF867C}">
                  <a14:compatExt spid="_x0000_s82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23</xdr:row>
          <xdr:rowOff>180975</xdr:rowOff>
        </xdr:from>
        <xdr:to>
          <xdr:col>5</xdr:col>
          <xdr:colOff>114300</xdr:colOff>
          <xdr:row>25</xdr:row>
          <xdr:rowOff>19050</xdr:rowOff>
        </xdr:to>
        <xdr:sp macro="" textlink="">
          <xdr:nvSpPr>
            <xdr:cNvPr id="8236" name="Check Box 44" hidden="1">
              <a:extLst>
                <a:ext uri="{63B3BB69-23CF-44E3-9099-C40C66FF867C}">
                  <a14:compatExt spid="_x0000_s82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25</xdr:row>
          <xdr:rowOff>180975</xdr:rowOff>
        </xdr:from>
        <xdr:to>
          <xdr:col>5</xdr:col>
          <xdr:colOff>114300</xdr:colOff>
          <xdr:row>27</xdr:row>
          <xdr:rowOff>19050</xdr:rowOff>
        </xdr:to>
        <xdr:sp macro="" textlink="">
          <xdr:nvSpPr>
            <xdr:cNvPr id="8237" name="Check Box 45" hidden="1">
              <a:extLst>
                <a:ext uri="{63B3BB69-23CF-44E3-9099-C40C66FF867C}">
                  <a14:compatExt spid="_x0000_s82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26</xdr:row>
          <xdr:rowOff>180975</xdr:rowOff>
        </xdr:from>
        <xdr:to>
          <xdr:col>5</xdr:col>
          <xdr:colOff>114300</xdr:colOff>
          <xdr:row>28</xdr:row>
          <xdr:rowOff>19050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27</xdr:row>
          <xdr:rowOff>180975</xdr:rowOff>
        </xdr:from>
        <xdr:to>
          <xdr:col>5</xdr:col>
          <xdr:colOff>114300</xdr:colOff>
          <xdr:row>29</xdr:row>
          <xdr:rowOff>19050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28</xdr:row>
          <xdr:rowOff>180975</xdr:rowOff>
        </xdr:from>
        <xdr:to>
          <xdr:col>5</xdr:col>
          <xdr:colOff>114300</xdr:colOff>
          <xdr:row>30</xdr:row>
          <xdr:rowOff>19050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29</xdr:row>
          <xdr:rowOff>180975</xdr:rowOff>
        </xdr:from>
        <xdr:to>
          <xdr:col>5</xdr:col>
          <xdr:colOff>114300</xdr:colOff>
          <xdr:row>31</xdr:row>
          <xdr:rowOff>19050</xdr:rowOff>
        </xdr:to>
        <xdr:sp macro="" textlink="">
          <xdr:nvSpPr>
            <xdr:cNvPr id="8241" name="Check Box 49" hidden="1">
              <a:extLst>
                <a:ext uri="{63B3BB69-23CF-44E3-9099-C40C66FF867C}">
                  <a14:compatExt spid="_x0000_s8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31</xdr:row>
          <xdr:rowOff>180975</xdr:rowOff>
        </xdr:from>
        <xdr:to>
          <xdr:col>5</xdr:col>
          <xdr:colOff>114300</xdr:colOff>
          <xdr:row>33</xdr:row>
          <xdr:rowOff>19050</xdr:rowOff>
        </xdr:to>
        <xdr:sp macro="" textlink="">
          <xdr:nvSpPr>
            <xdr:cNvPr id="8242" name="Check Box 50" hidden="1">
              <a:extLst>
                <a:ext uri="{63B3BB69-23CF-44E3-9099-C40C66FF867C}">
                  <a14:compatExt spid="_x0000_s8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32</xdr:row>
          <xdr:rowOff>180975</xdr:rowOff>
        </xdr:from>
        <xdr:to>
          <xdr:col>5</xdr:col>
          <xdr:colOff>114300</xdr:colOff>
          <xdr:row>34</xdr:row>
          <xdr:rowOff>19050</xdr:rowOff>
        </xdr:to>
        <xdr:sp macro="" textlink="">
          <xdr:nvSpPr>
            <xdr:cNvPr id="8243" name="Check Box 51" hidden="1">
              <a:extLst>
                <a:ext uri="{63B3BB69-23CF-44E3-9099-C40C66FF867C}">
                  <a14:compatExt spid="_x0000_s82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180975</xdr:rowOff>
        </xdr:from>
        <xdr:to>
          <xdr:col>5</xdr:col>
          <xdr:colOff>114300</xdr:colOff>
          <xdr:row>11</xdr:row>
          <xdr:rowOff>19050</xdr:rowOff>
        </xdr:to>
        <xdr:sp macro="" textlink="">
          <xdr:nvSpPr>
            <xdr:cNvPr id="8244" name="Check Box 52" hidden="1">
              <a:extLst>
                <a:ext uri="{63B3BB69-23CF-44E3-9099-C40C66FF867C}">
                  <a14:compatExt spid="_x0000_s8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20</xdr:row>
          <xdr:rowOff>180975</xdr:rowOff>
        </xdr:from>
        <xdr:to>
          <xdr:col>5</xdr:col>
          <xdr:colOff>114300</xdr:colOff>
          <xdr:row>22</xdr:row>
          <xdr:rowOff>19050</xdr:rowOff>
        </xdr:to>
        <xdr:sp macro="" textlink="">
          <xdr:nvSpPr>
            <xdr:cNvPr id="8245" name="Check Box 53" hidden="1">
              <a:extLst>
                <a:ext uri="{63B3BB69-23CF-44E3-9099-C40C66FF867C}">
                  <a14:compatExt spid="_x0000_s82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</xdr:row>
          <xdr:rowOff>0</xdr:rowOff>
        </xdr:from>
        <xdr:to>
          <xdr:col>8</xdr:col>
          <xdr:colOff>114300</xdr:colOff>
          <xdr:row>2</xdr:row>
          <xdr:rowOff>19050</xdr:rowOff>
        </xdr:to>
        <xdr:sp macro="" textlink="">
          <xdr:nvSpPr>
            <xdr:cNvPr id="8246" name="Check Box 54" hidden="1">
              <a:extLst>
                <a:ext uri="{63B3BB69-23CF-44E3-9099-C40C66FF867C}">
                  <a14:compatExt spid="_x0000_s82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</xdr:row>
          <xdr:rowOff>180975</xdr:rowOff>
        </xdr:from>
        <xdr:to>
          <xdr:col>8</xdr:col>
          <xdr:colOff>114300</xdr:colOff>
          <xdr:row>3</xdr:row>
          <xdr:rowOff>0</xdr:rowOff>
        </xdr:to>
        <xdr:sp macro="" textlink="">
          <xdr:nvSpPr>
            <xdr:cNvPr id="8247" name="Check Box 55" hidden="1">
              <a:extLst>
                <a:ext uri="{63B3BB69-23CF-44E3-9099-C40C66FF867C}">
                  <a14:compatExt spid="_x0000_s82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</xdr:row>
          <xdr:rowOff>180975</xdr:rowOff>
        </xdr:from>
        <xdr:to>
          <xdr:col>8</xdr:col>
          <xdr:colOff>114300</xdr:colOff>
          <xdr:row>4</xdr:row>
          <xdr:rowOff>0</xdr:rowOff>
        </xdr:to>
        <xdr:sp macro="" textlink="">
          <xdr:nvSpPr>
            <xdr:cNvPr id="8248" name="Check Box 56" hidden="1">
              <a:extLst>
                <a:ext uri="{63B3BB69-23CF-44E3-9099-C40C66FF867C}">
                  <a14:compatExt spid="_x0000_s82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</xdr:row>
          <xdr:rowOff>180975</xdr:rowOff>
        </xdr:from>
        <xdr:to>
          <xdr:col>8</xdr:col>
          <xdr:colOff>114300</xdr:colOff>
          <xdr:row>5</xdr:row>
          <xdr:rowOff>0</xdr:rowOff>
        </xdr:to>
        <xdr:sp macro="" textlink="">
          <xdr:nvSpPr>
            <xdr:cNvPr id="8249" name="Check Box 57" hidden="1">
              <a:extLst>
                <a:ext uri="{63B3BB69-23CF-44E3-9099-C40C66FF867C}">
                  <a14:compatExt spid="_x0000_s82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</xdr:row>
          <xdr:rowOff>180975</xdr:rowOff>
        </xdr:from>
        <xdr:to>
          <xdr:col>8</xdr:col>
          <xdr:colOff>114300</xdr:colOff>
          <xdr:row>6</xdr:row>
          <xdr:rowOff>9525</xdr:rowOff>
        </xdr:to>
        <xdr:sp macro="" textlink="">
          <xdr:nvSpPr>
            <xdr:cNvPr id="8250" name="Check Box 58" hidden="1">
              <a:extLst>
                <a:ext uri="{63B3BB69-23CF-44E3-9099-C40C66FF867C}">
                  <a14:compatExt spid="_x0000_s82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</xdr:row>
          <xdr:rowOff>180975</xdr:rowOff>
        </xdr:from>
        <xdr:to>
          <xdr:col>8</xdr:col>
          <xdr:colOff>114300</xdr:colOff>
          <xdr:row>7</xdr:row>
          <xdr:rowOff>19050</xdr:rowOff>
        </xdr:to>
        <xdr:sp macro="" textlink="">
          <xdr:nvSpPr>
            <xdr:cNvPr id="8251" name="Check Box 59" hidden="1">
              <a:extLst>
                <a:ext uri="{63B3BB69-23CF-44E3-9099-C40C66FF867C}">
                  <a14:compatExt spid="_x0000_s82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</xdr:row>
          <xdr:rowOff>180975</xdr:rowOff>
        </xdr:from>
        <xdr:to>
          <xdr:col>8</xdr:col>
          <xdr:colOff>114300</xdr:colOff>
          <xdr:row>8</xdr:row>
          <xdr:rowOff>19050</xdr:rowOff>
        </xdr:to>
        <xdr:sp macro="" textlink="">
          <xdr:nvSpPr>
            <xdr:cNvPr id="8252" name="Check Box 60" hidden="1">
              <a:extLst>
                <a:ext uri="{63B3BB69-23CF-44E3-9099-C40C66FF867C}">
                  <a14:compatExt spid="_x0000_s82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</xdr:row>
          <xdr:rowOff>180975</xdr:rowOff>
        </xdr:from>
        <xdr:to>
          <xdr:col>8</xdr:col>
          <xdr:colOff>114300</xdr:colOff>
          <xdr:row>9</xdr:row>
          <xdr:rowOff>19050</xdr:rowOff>
        </xdr:to>
        <xdr:sp macro="" textlink="">
          <xdr:nvSpPr>
            <xdr:cNvPr id="8253" name="Check Box 61" hidden="1">
              <a:extLst>
                <a:ext uri="{63B3BB69-23CF-44E3-9099-C40C66FF867C}">
                  <a14:compatExt spid="_x0000_s82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</xdr:row>
          <xdr:rowOff>180975</xdr:rowOff>
        </xdr:from>
        <xdr:to>
          <xdr:col>8</xdr:col>
          <xdr:colOff>114300</xdr:colOff>
          <xdr:row>11</xdr:row>
          <xdr:rowOff>19050</xdr:rowOff>
        </xdr:to>
        <xdr:sp macro="" textlink="">
          <xdr:nvSpPr>
            <xdr:cNvPr id="8254" name="Check Box 62" hidden="1">
              <a:extLst>
                <a:ext uri="{63B3BB69-23CF-44E3-9099-C40C66FF867C}">
                  <a14:compatExt spid="_x0000_s82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</xdr:row>
          <xdr:rowOff>180975</xdr:rowOff>
        </xdr:from>
        <xdr:to>
          <xdr:col>8</xdr:col>
          <xdr:colOff>114300</xdr:colOff>
          <xdr:row>12</xdr:row>
          <xdr:rowOff>19050</xdr:rowOff>
        </xdr:to>
        <xdr:sp macro="" textlink="">
          <xdr:nvSpPr>
            <xdr:cNvPr id="8255" name="Check Box 63" hidden="1">
              <a:extLst>
                <a:ext uri="{63B3BB69-23CF-44E3-9099-C40C66FF867C}">
                  <a14:compatExt spid="_x0000_s82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</xdr:row>
          <xdr:rowOff>180975</xdr:rowOff>
        </xdr:from>
        <xdr:to>
          <xdr:col>8</xdr:col>
          <xdr:colOff>114300</xdr:colOff>
          <xdr:row>14</xdr:row>
          <xdr:rowOff>19050</xdr:rowOff>
        </xdr:to>
        <xdr:sp macro="" textlink="">
          <xdr:nvSpPr>
            <xdr:cNvPr id="8256" name="Check Box 64" hidden="1">
              <a:extLst>
                <a:ext uri="{63B3BB69-23CF-44E3-9099-C40C66FF867C}">
                  <a14:compatExt spid="_x0000_s82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</xdr:row>
          <xdr:rowOff>180975</xdr:rowOff>
        </xdr:from>
        <xdr:to>
          <xdr:col>8</xdr:col>
          <xdr:colOff>114300</xdr:colOff>
          <xdr:row>16</xdr:row>
          <xdr:rowOff>19050</xdr:rowOff>
        </xdr:to>
        <xdr:sp macro="" textlink="">
          <xdr:nvSpPr>
            <xdr:cNvPr id="8257" name="Check Box 65" hidden="1">
              <a:extLst>
                <a:ext uri="{63B3BB69-23CF-44E3-9099-C40C66FF867C}">
                  <a14:compatExt spid="_x0000_s82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</xdr:row>
          <xdr:rowOff>180975</xdr:rowOff>
        </xdr:from>
        <xdr:to>
          <xdr:col>8</xdr:col>
          <xdr:colOff>114300</xdr:colOff>
          <xdr:row>17</xdr:row>
          <xdr:rowOff>19050</xdr:rowOff>
        </xdr:to>
        <xdr:sp macro="" textlink="">
          <xdr:nvSpPr>
            <xdr:cNvPr id="8258" name="Check Box 66" hidden="1">
              <a:extLst>
                <a:ext uri="{63B3BB69-23CF-44E3-9099-C40C66FF867C}">
                  <a14:compatExt spid="_x0000_s82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</xdr:row>
          <xdr:rowOff>180975</xdr:rowOff>
        </xdr:from>
        <xdr:to>
          <xdr:col>8</xdr:col>
          <xdr:colOff>114300</xdr:colOff>
          <xdr:row>18</xdr:row>
          <xdr:rowOff>19050</xdr:rowOff>
        </xdr:to>
        <xdr:sp macro="" textlink="">
          <xdr:nvSpPr>
            <xdr:cNvPr id="8259" name="Check Box 67" hidden="1">
              <a:extLst>
                <a:ext uri="{63B3BB69-23CF-44E3-9099-C40C66FF867C}">
                  <a14:compatExt spid="_x0000_s82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</xdr:row>
          <xdr:rowOff>180975</xdr:rowOff>
        </xdr:from>
        <xdr:to>
          <xdr:col>8</xdr:col>
          <xdr:colOff>114300</xdr:colOff>
          <xdr:row>19</xdr:row>
          <xdr:rowOff>19050</xdr:rowOff>
        </xdr:to>
        <xdr:sp macro="" textlink="">
          <xdr:nvSpPr>
            <xdr:cNvPr id="8260" name="Check Box 68" hidden="1">
              <a:extLst>
                <a:ext uri="{63B3BB69-23CF-44E3-9099-C40C66FF867C}">
                  <a14:compatExt spid="_x0000_s82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</xdr:row>
          <xdr:rowOff>180975</xdr:rowOff>
        </xdr:from>
        <xdr:to>
          <xdr:col>8</xdr:col>
          <xdr:colOff>114300</xdr:colOff>
          <xdr:row>20</xdr:row>
          <xdr:rowOff>19050</xdr:rowOff>
        </xdr:to>
        <xdr:sp macro="" textlink="">
          <xdr:nvSpPr>
            <xdr:cNvPr id="8261" name="Check Box 69" hidden="1">
              <a:extLst>
                <a:ext uri="{63B3BB69-23CF-44E3-9099-C40C66FF867C}">
                  <a14:compatExt spid="_x0000_s82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</xdr:row>
          <xdr:rowOff>180975</xdr:rowOff>
        </xdr:from>
        <xdr:to>
          <xdr:col>8</xdr:col>
          <xdr:colOff>114300</xdr:colOff>
          <xdr:row>22</xdr:row>
          <xdr:rowOff>19050</xdr:rowOff>
        </xdr:to>
        <xdr:sp macro="" textlink="">
          <xdr:nvSpPr>
            <xdr:cNvPr id="8262" name="Check Box 70" hidden="1">
              <a:extLst>
                <a:ext uri="{63B3BB69-23CF-44E3-9099-C40C66FF867C}">
                  <a14:compatExt spid="_x0000_s82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</xdr:row>
          <xdr:rowOff>180975</xdr:rowOff>
        </xdr:from>
        <xdr:to>
          <xdr:col>8</xdr:col>
          <xdr:colOff>114300</xdr:colOff>
          <xdr:row>23</xdr:row>
          <xdr:rowOff>19050</xdr:rowOff>
        </xdr:to>
        <xdr:sp macro="" textlink="">
          <xdr:nvSpPr>
            <xdr:cNvPr id="8263" name="Check Box 71" hidden="1">
              <a:extLst>
                <a:ext uri="{63B3BB69-23CF-44E3-9099-C40C66FF867C}">
                  <a14:compatExt spid="_x0000_s82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</xdr:row>
          <xdr:rowOff>180975</xdr:rowOff>
        </xdr:from>
        <xdr:to>
          <xdr:col>8</xdr:col>
          <xdr:colOff>114300</xdr:colOff>
          <xdr:row>24</xdr:row>
          <xdr:rowOff>19050</xdr:rowOff>
        </xdr:to>
        <xdr:sp macro="" textlink="">
          <xdr:nvSpPr>
            <xdr:cNvPr id="8264" name="Check Box 72" hidden="1">
              <a:extLst>
                <a:ext uri="{63B3BB69-23CF-44E3-9099-C40C66FF867C}">
                  <a14:compatExt spid="_x0000_s82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</xdr:row>
          <xdr:rowOff>180975</xdr:rowOff>
        </xdr:from>
        <xdr:to>
          <xdr:col>8</xdr:col>
          <xdr:colOff>114300</xdr:colOff>
          <xdr:row>26</xdr:row>
          <xdr:rowOff>19050</xdr:rowOff>
        </xdr:to>
        <xdr:sp macro="" textlink="">
          <xdr:nvSpPr>
            <xdr:cNvPr id="8265" name="Check Box 73" hidden="1">
              <a:extLst>
                <a:ext uri="{63B3BB69-23CF-44E3-9099-C40C66FF867C}">
                  <a14:compatExt spid="_x0000_s8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</xdr:row>
          <xdr:rowOff>180975</xdr:rowOff>
        </xdr:from>
        <xdr:to>
          <xdr:col>8</xdr:col>
          <xdr:colOff>114300</xdr:colOff>
          <xdr:row>27</xdr:row>
          <xdr:rowOff>19050</xdr:rowOff>
        </xdr:to>
        <xdr:sp macro="" textlink="">
          <xdr:nvSpPr>
            <xdr:cNvPr id="8266" name="Check Box 74" hidden="1">
              <a:extLst>
                <a:ext uri="{63B3BB69-23CF-44E3-9099-C40C66FF867C}">
                  <a14:compatExt spid="_x0000_s82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</xdr:row>
          <xdr:rowOff>180975</xdr:rowOff>
        </xdr:from>
        <xdr:to>
          <xdr:col>8</xdr:col>
          <xdr:colOff>114300</xdr:colOff>
          <xdr:row>28</xdr:row>
          <xdr:rowOff>19050</xdr:rowOff>
        </xdr:to>
        <xdr:sp macro="" textlink="">
          <xdr:nvSpPr>
            <xdr:cNvPr id="8267" name="Check Box 75" hidden="1">
              <a:extLst>
                <a:ext uri="{63B3BB69-23CF-44E3-9099-C40C66FF867C}">
                  <a14:compatExt spid="_x0000_s82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</xdr:row>
          <xdr:rowOff>180975</xdr:rowOff>
        </xdr:from>
        <xdr:to>
          <xdr:col>8</xdr:col>
          <xdr:colOff>114300</xdr:colOff>
          <xdr:row>29</xdr:row>
          <xdr:rowOff>19050</xdr:rowOff>
        </xdr:to>
        <xdr:sp macro="" textlink="">
          <xdr:nvSpPr>
            <xdr:cNvPr id="8268" name="Check Box 76" hidden="1">
              <a:extLst>
                <a:ext uri="{63B3BB69-23CF-44E3-9099-C40C66FF867C}">
                  <a14:compatExt spid="_x0000_s82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</xdr:row>
          <xdr:rowOff>180975</xdr:rowOff>
        </xdr:from>
        <xdr:to>
          <xdr:col>8</xdr:col>
          <xdr:colOff>114300</xdr:colOff>
          <xdr:row>10</xdr:row>
          <xdr:rowOff>19050</xdr:rowOff>
        </xdr:to>
        <xdr:sp macro="" textlink="">
          <xdr:nvSpPr>
            <xdr:cNvPr id="8269" name="Check Box 77" hidden="1">
              <a:extLst>
                <a:ext uri="{63B3BB69-23CF-44E3-9099-C40C66FF867C}">
                  <a14:compatExt spid="_x0000_s82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180975</xdr:rowOff>
        </xdr:from>
        <xdr:to>
          <xdr:col>8</xdr:col>
          <xdr:colOff>114300</xdr:colOff>
          <xdr:row>21</xdr:row>
          <xdr:rowOff>19050</xdr:rowOff>
        </xdr:to>
        <xdr:sp macro="" textlink="">
          <xdr:nvSpPr>
            <xdr:cNvPr id="8270" name="Check Box 78" hidden="1">
              <a:extLst>
                <a:ext uri="{63B3BB69-23CF-44E3-9099-C40C66FF867C}">
                  <a14:compatExt spid="_x0000_s82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</xdr:row>
          <xdr:rowOff>180975</xdr:rowOff>
        </xdr:from>
        <xdr:to>
          <xdr:col>8</xdr:col>
          <xdr:colOff>114300</xdr:colOff>
          <xdr:row>31</xdr:row>
          <xdr:rowOff>19050</xdr:rowOff>
        </xdr:to>
        <xdr:sp macro="" textlink="">
          <xdr:nvSpPr>
            <xdr:cNvPr id="8271" name="Check Box 79" hidden="1">
              <a:extLst>
                <a:ext uri="{63B3BB69-23CF-44E3-9099-C40C66FF867C}">
                  <a14:compatExt spid="_x0000_s82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30</xdr:row>
          <xdr:rowOff>180975</xdr:rowOff>
        </xdr:from>
        <xdr:to>
          <xdr:col>8</xdr:col>
          <xdr:colOff>114300</xdr:colOff>
          <xdr:row>32</xdr:row>
          <xdr:rowOff>19050</xdr:rowOff>
        </xdr:to>
        <xdr:sp macro="" textlink="">
          <xdr:nvSpPr>
            <xdr:cNvPr id="8272" name="Check Box 80" hidden="1">
              <a:extLst>
                <a:ext uri="{63B3BB69-23CF-44E3-9099-C40C66FF867C}">
                  <a14:compatExt spid="_x0000_s82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31</xdr:row>
          <xdr:rowOff>180975</xdr:rowOff>
        </xdr:from>
        <xdr:to>
          <xdr:col>8</xdr:col>
          <xdr:colOff>114300</xdr:colOff>
          <xdr:row>33</xdr:row>
          <xdr:rowOff>19050</xdr:rowOff>
        </xdr:to>
        <xdr:sp macro="" textlink="">
          <xdr:nvSpPr>
            <xdr:cNvPr id="8273" name="Check Box 81" hidden="1">
              <a:extLst>
                <a:ext uri="{63B3BB69-23CF-44E3-9099-C40C66FF867C}">
                  <a14:compatExt spid="_x0000_s82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32</xdr:row>
          <xdr:rowOff>180975</xdr:rowOff>
        </xdr:from>
        <xdr:to>
          <xdr:col>8</xdr:col>
          <xdr:colOff>114300</xdr:colOff>
          <xdr:row>34</xdr:row>
          <xdr:rowOff>19050</xdr:rowOff>
        </xdr:to>
        <xdr:sp macro="" textlink="">
          <xdr:nvSpPr>
            <xdr:cNvPr id="8274" name="Check Box 82" hidden="1">
              <a:extLst>
                <a:ext uri="{63B3BB69-23CF-44E3-9099-C40C66FF867C}">
                  <a14:compatExt spid="_x0000_s82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180975</xdr:rowOff>
        </xdr:from>
        <xdr:to>
          <xdr:col>2</xdr:col>
          <xdr:colOff>104775</xdr:colOff>
          <xdr:row>34</xdr:row>
          <xdr:rowOff>19050</xdr:rowOff>
        </xdr:to>
        <xdr:sp macro="" textlink="">
          <xdr:nvSpPr>
            <xdr:cNvPr id="8275" name="Check Box 83" hidden="1">
              <a:extLst>
                <a:ext uri="{63B3BB69-23CF-44E3-9099-C40C66FF867C}">
                  <a14:compatExt spid="_x0000_s82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</xdr:row>
      <xdr:rowOff>0</xdr:rowOff>
    </xdr:from>
    <xdr:to>
      <xdr:col>20</xdr:col>
      <xdr:colOff>0</xdr:colOff>
      <xdr:row>3</xdr:row>
      <xdr:rowOff>0</xdr:rowOff>
    </xdr:to>
    <xdr:sp macro="" textlink="">
      <xdr:nvSpPr>
        <xdr:cNvPr id="2" name="Bevel 1">
          <a:hlinkClick xmlns:r="http://schemas.openxmlformats.org/officeDocument/2006/relationships" r:id="rId1"/>
        </xdr:cNvPr>
        <xdr:cNvSpPr/>
      </xdr:nvSpPr>
      <xdr:spPr>
        <a:xfrm>
          <a:off x="10829925" y="390525"/>
          <a:ext cx="1219200" cy="200025"/>
        </a:xfrm>
        <a:prstGeom prst="bevel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GB" sz="1100"/>
            <a:t>Source</a:t>
          </a:r>
        </a:p>
      </xdr:txBody>
    </xdr:sp>
    <xdr:clientData/>
  </xdr:twoCellAnchor>
  <xdr:twoCellAnchor>
    <xdr:from>
      <xdr:col>15</xdr:col>
      <xdr:colOff>0</xdr:colOff>
      <xdr:row>2</xdr:row>
      <xdr:rowOff>0</xdr:rowOff>
    </xdr:from>
    <xdr:to>
      <xdr:col>17</xdr:col>
      <xdr:colOff>0</xdr:colOff>
      <xdr:row>3</xdr:row>
      <xdr:rowOff>0</xdr:rowOff>
    </xdr:to>
    <xdr:sp macro="" textlink="">
      <xdr:nvSpPr>
        <xdr:cNvPr id="3" name="Bevel 2">
          <a:hlinkClick xmlns:r="http://schemas.openxmlformats.org/officeDocument/2006/relationships" r:id="rId2"/>
        </xdr:cNvPr>
        <xdr:cNvSpPr/>
      </xdr:nvSpPr>
      <xdr:spPr>
        <a:xfrm>
          <a:off x="9410700" y="390525"/>
          <a:ext cx="1219200" cy="200025"/>
        </a:xfrm>
        <a:prstGeom prst="bevel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GB" sz="1100"/>
            <a:t>Writer Type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14</xdr:col>
      <xdr:colOff>0</xdr:colOff>
      <xdr:row>3</xdr:row>
      <xdr:rowOff>0</xdr:rowOff>
    </xdr:to>
    <xdr:sp macro="" textlink="">
      <xdr:nvSpPr>
        <xdr:cNvPr id="4" name="Bevel 3">
          <a:hlinkClick xmlns:r="http://schemas.openxmlformats.org/officeDocument/2006/relationships" r:id="rId3"/>
        </xdr:cNvPr>
        <xdr:cNvSpPr/>
      </xdr:nvSpPr>
      <xdr:spPr>
        <a:xfrm>
          <a:off x="7991475" y="390525"/>
          <a:ext cx="1219200" cy="200025"/>
        </a:xfrm>
        <a:prstGeom prst="bevel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GB" sz="1100"/>
            <a:t>Purpose</a:t>
          </a:r>
        </a:p>
      </xdr:txBody>
    </xdr:sp>
    <xdr:clientData/>
  </xdr:twoCellAnchor>
  <xdr:twoCellAnchor>
    <xdr:from>
      <xdr:col>12</xdr:col>
      <xdr:colOff>0</xdr:colOff>
      <xdr:row>4</xdr:row>
      <xdr:rowOff>0</xdr:rowOff>
    </xdr:from>
    <xdr:to>
      <xdr:col>14</xdr:col>
      <xdr:colOff>0</xdr:colOff>
      <xdr:row>5</xdr:row>
      <xdr:rowOff>0</xdr:rowOff>
    </xdr:to>
    <xdr:sp macro="" textlink="">
      <xdr:nvSpPr>
        <xdr:cNvPr id="5" name="Bevel 4">
          <a:hlinkClick xmlns:r="http://schemas.openxmlformats.org/officeDocument/2006/relationships" r:id="rId4"/>
        </xdr:cNvPr>
        <xdr:cNvSpPr/>
      </xdr:nvSpPr>
      <xdr:spPr>
        <a:xfrm>
          <a:off x="7991475" y="790575"/>
          <a:ext cx="1219200" cy="200025"/>
        </a:xfrm>
        <a:prstGeom prst="bevel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GB" sz="1100"/>
            <a:t>Brand difference</a:t>
          </a:r>
        </a:p>
      </xdr:txBody>
    </xdr:sp>
    <xdr:clientData/>
  </xdr:twoCellAnchor>
  <xdr:twoCellAnchor>
    <xdr:from>
      <xdr:col>15</xdr:col>
      <xdr:colOff>0</xdr:colOff>
      <xdr:row>4</xdr:row>
      <xdr:rowOff>0</xdr:rowOff>
    </xdr:from>
    <xdr:to>
      <xdr:col>17</xdr:col>
      <xdr:colOff>0</xdr:colOff>
      <xdr:row>5</xdr:row>
      <xdr:rowOff>0</xdr:rowOff>
    </xdr:to>
    <xdr:sp macro="" textlink="">
      <xdr:nvSpPr>
        <xdr:cNvPr id="6" name="Bevel 5">
          <a:hlinkClick xmlns:r="http://schemas.openxmlformats.org/officeDocument/2006/relationships" r:id="rId5"/>
        </xdr:cNvPr>
        <xdr:cNvSpPr/>
      </xdr:nvSpPr>
      <xdr:spPr>
        <a:xfrm>
          <a:off x="9410700" y="790575"/>
          <a:ext cx="1219200" cy="200025"/>
        </a:xfrm>
        <a:prstGeom prst="bevel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GB" sz="1100"/>
            <a:t>Compare</a:t>
          </a:r>
          <a:r>
            <a:rPr lang="en-GB" sz="1100" baseline="0"/>
            <a:t> visitors</a:t>
          </a:r>
          <a:endParaRPr lang="en-GB" sz="1100"/>
        </a:p>
      </xdr:txBody>
    </xdr:sp>
    <xdr:clientData/>
  </xdr:twoCellAnchor>
  <xdr:twoCellAnchor>
    <xdr:from>
      <xdr:col>18</xdr:col>
      <xdr:colOff>0</xdr:colOff>
      <xdr:row>4</xdr:row>
      <xdr:rowOff>0</xdr:rowOff>
    </xdr:from>
    <xdr:to>
      <xdr:col>20</xdr:col>
      <xdr:colOff>0</xdr:colOff>
      <xdr:row>5</xdr:row>
      <xdr:rowOff>0</xdr:rowOff>
    </xdr:to>
    <xdr:sp macro="" textlink="">
      <xdr:nvSpPr>
        <xdr:cNvPr id="7" name="Bevel 6">
          <a:hlinkClick xmlns:r="http://schemas.openxmlformats.org/officeDocument/2006/relationships" r:id="rId6"/>
        </xdr:cNvPr>
        <xdr:cNvSpPr/>
      </xdr:nvSpPr>
      <xdr:spPr>
        <a:xfrm>
          <a:off x="10829925" y="790575"/>
          <a:ext cx="1219200" cy="200025"/>
        </a:xfrm>
        <a:prstGeom prst="bevel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GB" sz="1100"/>
            <a:t>Notes</a:t>
          </a:r>
        </a:p>
      </xdr:txBody>
    </xdr:sp>
    <xdr:clientData/>
  </xdr:twoCellAnchor>
  <xdr:twoCellAnchor>
    <xdr:from>
      <xdr:col>9</xdr:col>
      <xdr:colOff>201083</xdr:colOff>
      <xdr:row>7</xdr:row>
      <xdr:rowOff>0</xdr:rowOff>
    </xdr:from>
    <xdr:to>
      <xdr:col>24</xdr:col>
      <xdr:colOff>0</xdr:colOff>
      <xdr:row>34</xdr:row>
      <xdr:rowOff>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104775</xdr:colOff>
          <xdr:row>2</xdr:row>
          <xdr:rowOff>19050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180975</xdr:rowOff>
        </xdr:from>
        <xdr:to>
          <xdr:col>2</xdr:col>
          <xdr:colOff>104775</xdr:colOff>
          <xdr:row>3</xdr:row>
          <xdr:rowOff>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180975</xdr:rowOff>
        </xdr:from>
        <xdr:to>
          <xdr:col>2</xdr:col>
          <xdr:colOff>104775</xdr:colOff>
          <xdr:row>4</xdr:row>
          <xdr:rowOff>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</xdr:row>
          <xdr:rowOff>180975</xdr:rowOff>
        </xdr:from>
        <xdr:to>
          <xdr:col>2</xdr:col>
          <xdr:colOff>104775</xdr:colOff>
          <xdr:row>5</xdr:row>
          <xdr:rowOff>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180975</xdr:rowOff>
        </xdr:from>
        <xdr:to>
          <xdr:col>2</xdr:col>
          <xdr:colOff>104775</xdr:colOff>
          <xdr:row>7</xdr:row>
          <xdr:rowOff>19050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180975</xdr:rowOff>
        </xdr:from>
        <xdr:to>
          <xdr:col>2</xdr:col>
          <xdr:colOff>104775</xdr:colOff>
          <xdr:row>8</xdr:row>
          <xdr:rowOff>19050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</xdr:row>
          <xdr:rowOff>180975</xdr:rowOff>
        </xdr:from>
        <xdr:to>
          <xdr:col>2</xdr:col>
          <xdr:colOff>104775</xdr:colOff>
          <xdr:row>9</xdr:row>
          <xdr:rowOff>19050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</xdr:row>
          <xdr:rowOff>180975</xdr:rowOff>
        </xdr:from>
        <xdr:to>
          <xdr:col>2</xdr:col>
          <xdr:colOff>104775</xdr:colOff>
          <xdr:row>11</xdr:row>
          <xdr:rowOff>19050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</xdr:row>
          <xdr:rowOff>180975</xdr:rowOff>
        </xdr:from>
        <xdr:to>
          <xdr:col>2</xdr:col>
          <xdr:colOff>104775</xdr:colOff>
          <xdr:row>13</xdr:row>
          <xdr:rowOff>19050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</xdr:row>
          <xdr:rowOff>180975</xdr:rowOff>
        </xdr:from>
        <xdr:to>
          <xdr:col>2</xdr:col>
          <xdr:colOff>104775</xdr:colOff>
          <xdr:row>14</xdr:row>
          <xdr:rowOff>19050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</xdr:row>
          <xdr:rowOff>180975</xdr:rowOff>
        </xdr:from>
        <xdr:to>
          <xdr:col>2</xdr:col>
          <xdr:colOff>104775</xdr:colOff>
          <xdr:row>15</xdr:row>
          <xdr:rowOff>19050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</xdr:row>
          <xdr:rowOff>180975</xdr:rowOff>
        </xdr:from>
        <xdr:to>
          <xdr:col>2</xdr:col>
          <xdr:colOff>104775</xdr:colOff>
          <xdr:row>16</xdr:row>
          <xdr:rowOff>19050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</xdr:row>
          <xdr:rowOff>180975</xdr:rowOff>
        </xdr:from>
        <xdr:to>
          <xdr:col>2</xdr:col>
          <xdr:colOff>104775</xdr:colOff>
          <xdr:row>17</xdr:row>
          <xdr:rowOff>19050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180975</xdr:rowOff>
        </xdr:from>
        <xdr:to>
          <xdr:col>2</xdr:col>
          <xdr:colOff>104775</xdr:colOff>
          <xdr:row>18</xdr:row>
          <xdr:rowOff>19050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</xdr:row>
          <xdr:rowOff>180975</xdr:rowOff>
        </xdr:from>
        <xdr:to>
          <xdr:col>2</xdr:col>
          <xdr:colOff>104775</xdr:colOff>
          <xdr:row>20</xdr:row>
          <xdr:rowOff>19050</xdr:rowOff>
        </xdr:to>
        <xdr:sp macro="" textlink="">
          <xdr:nvSpPr>
            <xdr:cNvPr id="9231" name="Check Box 15" hidden="1">
              <a:extLst>
                <a:ext uri="{63B3BB69-23CF-44E3-9099-C40C66FF867C}">
                  <a14:compatExt spid="_x0000_s9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180975</xdr:rowOff>
        </xdr:from>
        <xdr:to>
          <xdr:col>2</xdr:col>
          <xdr:colOff>104775</xdr:colOff>
          <xdr:row>21</xdr:row>
          <xdr:rowOff>19050</xdr:rowOff>
        </xdr:to>
        <xdr:sp macro="" textlink="">
          <xdr:nvSpPr>
            <xdr:cNvPr id="9232" name="Check Box 16" hidden="1">
              <a:extLst>
                <a:ext uri="{63B3BB69-23CF-44E3-9099-C40C66FF867C}">
                  <a14:compatExt spid="_x0000_s92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20</xdr:row>
          <xdr:rowOff>180975</xdr:rowOff>
        </xdr:from>
        <xdr:to>
          <xdr:col>2</xdr:col>
          <xdr:colOff>104775</xdr:colOff>
          <xdr:row>22</xdr:row>
          <xdr:rowOff>19050</xdr:rowOff>
        </xdr:to>
        <xdr:sp macro="" textlink="">
          <xdr:nvSpPr>
            <xdr:cNvPr id="9233" name="Check Box 17" hidden="1">
              <a:extLst>
                <a:ext uri="{63B3BB69-23CF-44E3-9099-C40C66FF867C}">
                  <a14:compatExt spid="_x0000_s92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180975</xdr:rowOff>
        </xdr:from>
        <xdr:to>
          <xdr:col>2</xdr:col>
          <xdr:colOff>104775</xdr:colOff>
          <xdr:row>23</xdr:row>
          <xdr:rowOff>19050</xdr:rowOff>
        </xdr:to>
        <xdr:sp macro="" textlink="">
          <xdr:nvSpPr>
            <xdr:cNvPr id="9234" name="Check Box 18" hidden="1">
              <a:extLst>
                <a:ext uri="{63B3BB69-23CF-44E3-9099-C40C66FF867C}">
                  <a14:compatExt spid="_x0000_s92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</xdr:row>
          <xdr:rowOff>180975</xdr:rowOff>
        </xdr:from>
        <xdr:to>
          <xdr:col>2</xdr:col>
          <xdr:colOff>104775</xdr:colOff>
          <xdr:row>24</xdr:row>
          <xdr:rowOff>19050</xdr:rowOff>
        </xdr:to>
        <xdr:sp macro="" textlink="">
          <xdr:nvSpPr>
            <xdr:cNvPr id="9235" name="Check Box 19" hidden="1">
              <a:extLst>
                <a:ext uri="{63B3BB69-23CF-44E3-9099-C40C66FF867C}">
                  <a14:compatExt spid="_x0000_s92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</xdr:row>
          <xdr:rowOff>180975</xdr:rowOff>
        </xdr:from>
        <xdr:to>
          <xdr:col>2</xdr:col>
          <xdr:colOff>104775</xdr:colOff>
          <xdr:row>25</xdr:row>
          <xdr:rowOff>19050</xdr:rowOff>
        </xdr:to>
        <xdr:sp macro="" textlink="">
          <xdr:nvSpPr>
            <xdr:cNvPr id="9236" name="Check Box 20" hidden="1">
              <a:extLst>
                <a:ext uri="{63B3BB69-23CF-44E3-9099-C40C66FF867C}">
                  <a14:compatExt spid="_x0000_s92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180975</xdr:rowOff>
        </xdr:from>
        <xdr:to>
          <xdr:col>2</xdr:col>
          <xdr:colOff>104775</xdr:colOff>
          <xdr:row>26</xdr:row>
          <xdr:rowOff>19050</xdr:rowOff>
        </xdr:to>
        <xdr:sp macro="" textlink="">
          <xdr:nvSpPr>
            <xdr:cNvPr id="9237" name="Check Box 21" hidden="1">
              <a:extLst>
                <a:ext uri="{63B3BB69-23CF-44E3-9099-C40C66FF867C}">
                  <a14:compatExt spid="_x0000_s92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180975</xdr:rowOff>
        </xdr:from>
        <xdr:to>
          <xdr:col>2</xdr:col>
          <xdr:colOff>104775</xdr:colOff>
          <xdr:row>27</xdr:row>
          <xdr:rowOff>19050</xdr:rowOff>
        </xdr:to>
        <xdr:sp macro="" textlink="">
          <xdr:nvSpPr>
            <xdr:cNvPr id="9238" name="Check Box 22" hidden="1">
              <a:extLst>
                <a:ext uri="{63B3BB69-23CF-44E3-9099-C40C66FF867C}">
                  <a14:compatExt spid="_x0000_s92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180975</xdr:rowOff>
        </xdr:from>
        <xdr:to>
          <xdr:col>2</xdr:col>
          <xdr:colOff>104775</xdr:colOff>
          <xdr:row>28</xdr:row>
          <xdr:rowOff>19050</xdr:rowOff>
        </xdr:to>
        <xdr:sp macro="" textlink="">
          <xdr:nvSpPr>
            <xdr:cNvPr id="9239" name="Check Box 23" hidden="1">
              <a:extLst>
                <a:ext uri="{63B3BB69-23CF-44E3-9099-C40C66FF867C}">
                  <a14:compatExt spid="_x0000_s92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180975</xdr:rowOff>
        </xdr:from>
        <xdr:to>
          <xdr:col>2</xdr:col>
          <xdr:colOff>104775</xdr:colOff>
          <xdr:row>30</xdr:row>
          <xdr:rowOff>19050</xdr:rowOff>
        </xdr:to>
        <xdr:sp macro="" textlink="">
          <xdr:nvSpPr>
            <xdr:cNvPr id="9240" name="Check Box 24" hidden="1">
              <a:extLst>
                <a:ext uri="{63B3BB69-23CF-44E3-9099-C40C66FF867C}">
                  <a14:compatExt spid="_x0000_s92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180975</xdr:rowOff>
        </xdr:from>
        <xdr:to>
          <xdr:col>2</xdr:col>
          <xdr:colOff>104775</xdr:colOff>
          <xdr:row>31</xdr:row>
          <xdr:rowOff>19050</xdr:rowOff>
        </xdr:to>
        <xdr:sp macro="" textlink="">
          <xdr:nvSpPr>
            <xdr:cNvPr id="9241" name="Check Box 25" hidden="1">
              <a:extLst>
                <a:ext uri="{63B3BB69-23CF-44E3-9099-C40C66FF867C}">
                  <a14:compatExt spid="_x0000_s9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180975</xdr:rowOff>
        </xdr:from>
        <xdr:to>
          <xdr:col>2</xdr:col>
          <xdr:colOff>104775</xdr:colOff>
          <xdr:row>33</xdr:row>
          <xdr:rowOff>19050</xdr:rowOff>
        </xdr:to>
        <xdr:sp macro="" textlink="">
          <xdr:nvSpPr>
            <xdr:cNvPr id="9242" name="Check Box 26" hidden="1">
              <a:extLst>
                <a:ext uri="{63B3BB69-23CF-44E3-9099-C40C66FF867C}">
                  <a14:compatExt spid="_x0000_s9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</xdr:row>
          <xdr:rowOff>0</xdr:rowOff>
        </xdr:from>
        <xdr:to>
          <xdr:col>5</xdr:col>
          <xdr:colOff>114300</xdr:colOff>
          <xdr:row>2</xdr:row>
          <xdr:rowOff>19050</xdr:rowOff>
        </xdr:to>
        <xdr:sp macro="" textlink="">
          <xdr:nvSpPr>
            <xdr:cNvPr id="9243" name="Check Box 27" hidden="1">
              <a:extLst>
                <a:ext uri="{63B3BB69-23CF-44E3-9099-C40C66FF867C}">
                  <a14:compatExt spid="_x0000_s92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</xdr:row>
          <xdr:rowOff>180975</xdr:rowOff>
        </xdr:from>
        <xdr:to>
          <xdr:col>5</xdr:col>
          <xdr:colOff>114300</xdr:colOff>
          <xdr:row>4</xdr:row>
          <xdr:rowOff>0</xdr:rowOff>
        </xdr:to>
        <xdr:sp macro="" textlink="">
          <xdr:nvSpPr>
            <xdr:cNvPr id="9244" name="Check Box 28" hidden="1">
              <a:extLst>
                <a:ext uri="{63B3BB69-23CF-44E3-9099-C40C66FF867C}">
                  <a14:compatExt spid="_x0000_s9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</xdr:row>
          <xdr:rowOff>180975</xdr:rowOff>
        </xdr:from>
        <xdr:to>
          <xdr:col>5</xdr:col>
          <xdr:colOff>114300</xdr:colOff>
          <xdr:row>5</xdr:row>
          <xdr:rowOff>0</xdr:rowOff>
        </xdr:to>
        <xdr:sp macro="" textlink="">
          <xdr:nvSpPr>
            <xdr:cNvPr id="9245" name="Check Box 29" hidden="1">
              <a:extLst>
                <a:ext uri="{63B3BB69-23CF-44E3-9099-C40C66FF867C}">
                  <a14:compatExt spid="_x0000_s92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</xdr:row>
          <xdr:rowOff>180975</xdr:rowOff>
        </xdr:from>
        <xdr:to>
          <xdr:col>5</xdr:col>
          <xdr:colOff>114300</xdr:colOff>
          <xdr:row>6</xdr:row>
          <xdr:rowOff>9525</xdr:rowOff>
        </xdr:to>
        <xdr:sp macro="" textlink="">
          <xdr:nvSpPr>
            <xdr:cNvPr id="9246" name="Check Box 30" hidden="1">
              <a:extLst>
                <a:ext uri="{63B3BB69-23CF-44E3-9099-C40C66FF867C}">
                  <a14:compatExt spid="_x0000_s92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</xdr:row>
          <xdr:rowOff>180975</xdr:rowOff>
        </xdr:from>
        <xdr:to>
          <xdr:col>5</xdr:col>
          <xdr:colOff>114300</xdr:colOff>
          <xdr:row>7</xdr:row>
          <xdr:rowOff>19050</xdr:rowOff>
        </xdr:to>
        <xdr:sp macro="" textlink="">
          <xdr:nvSpPr>
            <xdr:cNvPr id="9247" name="Check Box 31" hidden="1">
              <a:extLst>
                <a:ext uri="{63B3BB69-23CF-44E3-9099-C40C66FF867C}">
                  <a14:compatExt spid="_x0000_s92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180975</xdr:rowOff>
        </xdr:from>
        <xdr:to>
          <xdr:col>5</xdr:col>
          <xdr:colOff>114300</xdr:colOff>
          <xdr:row>8</xdr:row>
          <xdr:rowOff>19050</xdr:rowOff>
        </xdr:to>
        <xdr:sp macro="" textlink="">
          <xdr:nvSpPr>
            <xdr:cNvPr id="9248" name="Check Box 32" hidden="1">
              <a:extLst>
                <a:ext uri="{63B3BB69-23CF-44E3-9099-C40C66FF867C}">
                  <a14:compatExt spid="_x0000_s92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180975</xdr:rowOff>
        </xdr:from>
        <xdr:to>
          <xdr:col>5</xdr:col>
          <xdr:colOff>114300</xdr:colOff>
          <xdr:row>9</xdr:row>
          <xdr:rowOff>19050</xdr:rowOff>
        </xdr:to>
        <xdr:sp macro="" textlink="">
          <xdr:nvSpPr>
            <xdr:cNvPr id="9249" name="Check Box 33" hidden="1">
              <a:extLst>
                <a:ext uri="{63B3BB69-23CF-44E3-9099-C40C66FF867C}">
                  <a14:compatExt spid="_x0000_s92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</xdr:row>
          <xdr:rowOff>180975</xdr:rowOff>
        </xdr:from>
        <xdr:to>
          <xdr:col>5</xdr:col>
          <xdr:colOff>114300</xdr:colOff>
          <xdr:row>12</xdr:row>
          <xdr:rowOff>19050</xdr:rowOff>
        </xdr:to>
        <xdr:sp macro="" textlink="">
          <xdr:nvSpPr>
            <xdr:cNvPr id="9250" name="Check Box 34" hidden="1">
              <a:extLst>
                <a:ext uri="{63B3BB69-23CF-44E3-9099-C40C66FF867C}">
                  <a14:compatExt spid="_x0000_s92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11</xdr:row>
          <xdr:rowOff>180975</xdr:rowOff>
        </xdr:from>
        <xdr:to>
          <xdr:col>5</xdr:col>
          <xdr:colOff>114300</xdr:colOff>
          <xdr:row>13</xdr:row>
          <xdr:rowOff>19050</xdr:rowOff>
        </xdr:to>
        <xdr:sp macro="" textlink="">
          <xdr:nvSpPr>
            <xdr:cNvPr id="9251" name="Check Box 35" hidden="1">
              <a:extLst>
                <a:ext uri="{63B3BB69-23CF-44E3-9099-C40C66FF867C}">
                  <a14:compatExt spid="_x0000_s92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12</xdr:row>
          <xdr:rowOff>180975</xdr:rowOff>
        </xdr:from>
        <xdr:to>
          <xdr:col>5</xdr:col>
          <xdr:colOff>114300</xdr:colOff>
          <xdr:row>14</xdr:row>
          <xdr:rowOff>19050</xdr:rowOff>
        </xdr:to>
        <xdr:sp macro="" textlink="">
          <xdr:nvSpPr>
            <xdr:cNvPr id="9252" name="Check Box 36" hidden="1">
              <a:extLst>
                <a:ext uri="{63B3BB69-23CF-44E3-9099-C40C66FF867C}">
                  <a14:compatExt spid="_x0000_s92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13</xdr:row>
          <xdr:rowOff>180975</xdr:rowOff>
        </xdr:from>
        <xdr:to>
          <xdr:col>5</xdr:col>
          <xdr:colOff>114300</xdr:colOff>
          <xdr:row>15</xdr:row>
          <xdr:rowOff>19050</xdr:rowOff>
        </xdr:to>
        <xdr:sp macro="" textlink="">
          <xdr:nvSpPr>
            <xdr:cNvPr id="9253" name="Check Box 37" hidden="1">
              <a:extLst>
                <a:ext uri="{63B3BB69-23CF-44E3-9099-C40C66FF867C}">
                  <a14:compatExt spid="_x0000_s92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14</xdr:row>
          <xdr:rowOff>180975</xdr:rowOff>
        </xdr:from>
        <xdr:to>
          <xdr:col>5</xdr:col>
          <xdr:colOff>114300</xdr:colOff>
          <xdr:row>16</xdr:row>
          <xdr:rowOff>19050</xdr:rowOff>
        </xdr:to>
        <xdr:sp macro="" textlink="">
          <xdr:nvSpPr>
            <xdr:cNvPr id="9254" name="Check Box 38" hidden="1">
              <a:extLst>
                <a:ext uri="{63B3BB69-23CF-44E3-9099-C40C66FF867C}">
                  <a14:compatExt spid="_x0000_s92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15</xdr:row>
          <xdr:rowOff>180975</xdr:rowOff>
        </xdr:from>
        <xdr:to>
          <xdr:col>5</xdr:col>
          <xdr:colOff>114300</xdr:colOff>
          <xdr:row>17</xdr:row>
          <xdr:rowOff>19050</xdr:rowOff>
        </xdr:to>
        <xdr:sp macro="" textlink="">
          <xdr:nvSpPr>
            <xdr:cNvPr id="9255" name="Check Box 39" hidden="1">
              <a:extLst>
                <a:ext uri="{63B3BB69-23CF-44E3-9099-C40C66FF867C}">
                  <a14:compatExt spid="_x0000_s92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16</xdr:row>
          <xdr:rowOff>180975</xdr:rowOff>
        </xdr:from>
        <xdr:to>
          <xdr:col>5</xdr:col>
          <xdr:colOff>114300</xdr:colOff>
          <xdr:row>18</xdr:row>
          <xdr:rowOff>19050</xdr:rowOff>
        </xdr:to>
        <xdr:sp macro="" textlink="">
          <xdr:nvSpPr>
            <xdr:cNvPr id="9256" name="Check Box 40" hidden="1">
              <a:extLst>
                <a:ext uri="{63B3BB69-23CF-44E3-9099-C40C66FF867C}">
                  <a14:compatExt spid="_x0000_s92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17</xdr:row>
          <xdr:rowOff>180975</xdr:rowOff>
        </xdr:from>
        <xdr:to>
          <xdr:col>5</xdr:col>
          <xdr:colOff>114300</xdr:colOff>
          <xdr:row>19</xdr:row>
          <xdr:rowOff>19050</xdr:rowOff>
        </xdr:to>
        <xdr:sp macro="" textlink="">
          <xdr:nvSpPr>
            <xdr:cNvPr id="9257" name="Check Box 41" hidden="1">
              <a:extLst>
                <a:ext uri="{63B3BB69-23CF-44E3-9099-C40C66FF867C}">
                  <a14:compatExt spid="_x0000_s92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19</xdr:row>
          <xdr:rowOff>180975</xdr:rowOff>
        </xdr:from>
        <xdr:to>
          <xdr:col>5</xdr:col>
          <xdr:colOff>114300</xdr:colOff>
          <xdr:row>21</xdr:row>
          <xdr:rowOff>19050</xdr:rowOff>
        </xdr:to>
        <xdr:sp macro="" textlink="">
          <xdr:nvSpPr>
            <xdr:cNvPr id="9258" name="Check Box 42" hidden="1">
              <a:extLst>
                <a:ext uri="{63B3BB69-23CF-44E3-9099-C40C66FF867C}">
                  <a14:compatExt spid="_x0000_s92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22</xdr:row>
          <xdr:rowOff>180975</xdr:rowOff>
        </xdr:from>
        <xdr:to>
          <xdr:col>5</xdr:col>
          <xdr:colOff>114300</xdr:colOff>
          <xdr:row>24</xdr:row>
          <xdr:rowOff>19050</xdr:rowOff>
        </xdr:to>
        <xdr:sp macro="" textlink="">
          <xdr:nvSpPr>
            <xdr:cNvPr id="9259" name="Check Box 43" hidden="1">
              <a:extLst>
                <a:ext uri="{63B3BB69-23CF-44E3-9099-C40C66FF867C}">
                  <a14:compatExt spid="_x0000_s92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23</xdr:row>
          <xdr:rowOff>180975</xdr:rowOff>
        </xdr:from>
        <xdr:to>
          <xdr:col>5</xdr:col>
          <xdr:colOff>114300</xdr:colOff>
          <xdr:row>25</xdr:row>
          <xdr:rowOff>19050</xdr:rowOff>
        </xdr:to>
        <xdr:sp macro="" textlink="">
          <xdr:nvSpPr>
            <xdr:cNvPr id="9260" name="Check Box 44" hidden="1">
              <a:extLst>
                <a:ext uri="{63B3BB69-23CF-44E3-9099-C40C66FF867C}">
                  <a14:compatExt spid="_x0000_s92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25</xdr:row>
          <xdr:rowOff>180975</xdr:rowOff>
        </xdr:from>
        <xdr:to>
          <xdr:col>5</xdr:col>
          <xdr:colOff>114300</xdr:colOff>
          <xdr:row>27</xdr:row>
          <xdr:rowOff>19050</xdr:rowOff>
        </xdr:to>
        <xdr:sp macro="" textlink="">
          <xdr:nvSpPr>
            <xdr:cNvPr id="9261" name="Check Box 45" hidden="1">
              <a:extLst>
                <a:ext uri="{63B3BB69-23CF-44E3-9099-C40C66FF867C}">
                  <a14:compatExt spid="_x0000_s92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26</xdr:row>
          <xdr:rowOff>180975</xdr:rowOff>
        </xdr:from>
        <xdr:to>
          <xdr:col>5</xdr:col>
          <xdr:colOff>114300</xdr:colOff>
          <xdr:row>28</xdr:row>
          <xdr:rowOff>19050</xdr:rowOff>
        </xdr:to>
        <xdr:sp macro="" textlink="">
          <xdr:nvSpPr>
            <xdr:cNvPr id="9262" name="Check Box 46" hidden="1">
              <a:extLst>
                <a:ext uri="{63B3BB69-23CF-44E3-9099-C40C66FF867C}">
                  <a14:compatExt spid="_x0000_s92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27</xdr:row>
          <xdr:rowOff>180975</xdr:rowOff>
        </xdr:from>
        <xdr:to>
          <xdr:col>5</xdr:col>
          <xdr:colOff>114300</xdr:colOff>
          <xdr:row>29</xdr:row>
          <xdr:rowOff>19050</xdr:rowOff>
        </xdr:to>
        <xdr:sp macro="" textlink="">
          <xdr:nvSpPr>
            <xdr:cNvPr id="9263" name="Check Box 47" hidden="1">
              <a:extLst>
                <a:ext uri="{63B3BB69-23CF-44E3-9099-C40C66FF867C}">
                  <a14:compatExt spid="_x0000_s92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28</xdr:row>
          <xdr:rowOff>180975</xdr:rowOff>
        </xdr:from>
        <xdr:to>
          <xdr:col>5</xdr:col>
          <xdr:colOff>114300</xdr:colOff>
          <xdr:row>30</xdr:row>
          <xdr:rowOff>19050</xdr:rowOff>
        </xdr:to>
        <xdr:sp macro="" textlink="">
          <xdr:nvSpPr>
            <xdr:cNvPr id="9264" name="Check Box 48" hidden="1">
              <a:extLst>
                <a:ext uri="{63B3BB69-23CF-44E3-9099-C40C66FF867C}">
                  <a14:compatExt spid="_x0000_s92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29</xdr:row>
          <xdr:rowOff>180975</xdr:rowOff>
        </xdr:from>
        <xdr:to>
          <xdr:col>5</xdr:col>
          <xdr:colOff>114300</xdr:colOff>
          <xdr:row>31</xdr:row>
          <xdr:rowOff>19050</xdr:rowOff>
        </xdr:to>
        <xdr:sp macro="" textlink="">
          <xdr:nvSpPr>
            <xdr:cNvPr id="9265" name="Check Box 49" hidden="1">
              <a:extLst>
                <a:ext uri="{63B3BB69-23CF-44E3-9099-C40C66FF867C}">
                  <a14:compatExt spid="_x0000_s9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31</xdr:row>
          <xdr:rowOff>180975</xdr:rowOff>
        </xdr:from>
        <xdr:to>
          <xdr:col>5</xdr:col>
          <xdr:colOff>114300</xdr:colOff>
          <xdr:row>33</xdr:row>
          <xdr:rowOff>19050</xdr:rowOff>
        </xdr:to>
        <xdr:sp macro="" textlink="">
          <xdr:nvSpPr>
            <xdr:cNvPr id="9266" name="Check Box 50" hidden="1">
              <a:extLst>
                <a:ext uri="{63B3BB69-23CF-44E3-9099-C40C66FF867C}">
                  <a14:compatExt spid="_x0000_s92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32</xdr:row>
          <xdr:rowOff>180975</xdr:rowOff>
        </xdr:from>
        <xdr:to>
          <xdr:col>5</xdr:col>
          <xdr:colOff>114300</xdr:colOff>
          <xdr:row>34</xdr:row>
          <xdr:rowOff>19050</xdr:rowOff>
        </xdr:to>
        <xdr:sp macro="" textlink="">
          <xdr:nvSpPr>
            <xdr:cNvPr id="9267" name="Check Box 51" hidden="1">
              <a:extLst>
                <a:ext uri="{63B3BB69-23CF-44E3-9099-C40C66FF867C}">
                  <a14:compatExt spid="_x0000_s92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180975</xdr:rowOff>
        </xdr:from>
        <xdr:to>
          <xdr:col>5</xdr:col>
          <xdr:colOff>114300</xdr:colOff>
          <xdr:row>11</xdr:row>
          <xdr:rowOff>19050</xdr:rowOff>
        </xdr:to>
        <xdr:sp macro="" textlink="">
          <xdr:nvSpPr>
            <xdr:cNvPr id="9268" name="Check Box 52" hidden="1">
              <a:extLst>
                <a:ext uri="{63B3BB69-23CF-44E3-9099-C40C66FF867C}">
                  <a14:compatExt spid="_x0000_s92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20</xdr:row>
          <xdr:rowOff>180975</xdr:rowOff>
        </xdr:from>
        <xdr:to>
          <xdr:col>5</xdr:col>
          <xdr:colOff>114300</xdr:colOff>
          <xdr:row>22</xdr:row>
          <xdr:rowOff>19050</xdr:rowOff>
        </xdr:to>
        <xdr:sp macro="" textlink="">
          <xdr:nvSpPr>
            <xdr:cNvPr id="9269" name="Check Box 53" hidden="1">
              <a:extLst>
                <a:ext uri="{63B3BB69-23CF-44E3-9099-C40C66FF867C}">
                  <a14:compatExt spid="_x0000_s92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</xdr:row>
          <xdr:rowOff>0</xdr:rowOff>
        </xdr:from>
        <xdr:to>
          <xdr:col>8</xdr:col>
          <xdr:colOff>114300</xdr:colOff>
          <xdr:row>2</xdr:row>
          <xdr:rowOff>19050</xdr:rowOff>
        </xdr:to>
        <xdr:sp macro="" textlink="">
          <xdr:nvSpPr>
            <xdr:cNvPr id="9270" name="Check Box 54" hidden="1">
              <a:extLst>
                <a:ext uri="{63B3BB69-23CF-44E3-9099-C40C66FF867C}">
                  <a14:compatExt spid="_x0000_s92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</xdr:row>
          <xdr:rowOff>180975</xdr:rowOff>
        </xdr:from>
        <xdr:to>
          <xdr:col>8</xdr:col>
          <xdr:colOff>114300</xdr:colOff>
          <xdr:row>3</xdr:row>
          <xdr:rowOff>0</xdr:rowOff>
        </xdr:to>
        <xdr:sp macro="" textlink="">
          <xdr:nvSpPr>
            <xdr:cNvPr id="9271" name="Check Box 55" hidden="1">
              <a:extLst>
                <a:ext uri="{63B3BB69-23CF-44E3-9099-C40C66FF867C}">
                  <a14:compatExt spid="_x0000_s92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</xdr:row>
          <xdr:rowOff>180975</xdr:rowOff>
        </xdr:from>
        <xdr:to>
          <xdr:col>8</xdr:col>
          <xdr:colOff>114300</xdr:colOff>
          <xdr:row>4</xdr:row>
          <xdr:rowOff>0</xdr:rowOff>
        </xdr:to>
        <xdr:sp macro="" textlink="">
          <xdr:nvSpPr>
            <xdr:cNvPr id="9272" name="Check Box 56" hidden="1">
              <a:extLst>
                <a:ext uri="{63B3BB69-23CF-44E3-9099-C40C66FF867C}">
                  <a14:compatExt spid="_x0000_s92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</xdr:row>
          <xdr:rowOff>180975</xdr:rowOff>
        </xdr:from>
        <xdr:to>
          <xdr:col>8</xdr:col>
          <xdr:colOff>114300</xdr:colOff>
          <xdr:row>5</xdr:row>
          <xdr:rowOff>0</xdr:rowOff>
        </xdr:to>
        <xdr:sp macro="" textlink="">
          <xdr:nvSpPr>
            <xdr:cNvPr id="9273" name="Check Box 57" hidden="1">
              <a:extLst>
                <a:ext uri="{63B3BB69-23CF-44E3-9099-C40C66FF867C}">
                  <a14:compatExt spid="_x0000_s92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</xdr:row>
          <xdr:rowOff>180975</xdr:rowOff>
        </xdr:from>
        <xdr:to>
          <xdr:col>8</xdr:col>
          <xdr:colOff>114300</xdr:colOff>
          <xdr:row>6</xdr:row>
          <xdr:rowOff>9525</xdr:rowOff>
        </xdr:to>
        <xdr:sp macro="" textlink="">
          <xdr:nvSpPr>
            <xdr:cNvPr id="9274" name="Check Box 58" hidden="1">
              <a:extLst>
                <a:ext uri="{63B3BB69-23CF-44E3-9099-C40C66FF867C}">
                  <a14:compatExt spid="_x0000_s92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</xdr:row>
          <xdr:rowOff>180975</xdr:rowOff>
        </xdr:from>
        <xdr:to>
          <xdr:col>8</xdr:col>
          <xdr:colOff>114300</xdr:colOff>
          <xdr:row>7</xdr:row>
          <xdr:rowOff>19050</xdr:rowOff>
        </xdr:to>
        <xdr:sp macro="" textlink="">
          <xdr:nvSpPr>
            <xdr:cNvPr id="9275" name="Check Box 59" hidden="1">
              <a:extLst>
                <a:ext uri="{63B3BB69-23CF-44E3-9099-C40C66FF867C}">
                  <a14:compatExt spid="_x0000_s92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</xdr:row>
          <xdr:rowOff>180975</xdr:rowOff>
        </xdr:from>
        <xdr:to>
          <xdr:col>8</xdr:col>
          <xdr:colOff>114300</xdr:colOff>
          <xdr:row>8</xdr:row>
          <xdr:rowOff>19050</xdr:rowOff>
        </xdr:to>
        <xdr:sp macro="" textlink="">
          <xdr:nvSpPr>
            <xdr:cNvPr id="9276" name="Check Box 60" hidden="1">
              <a:extLst>
                <a:ext uri="{63B3BB69-23CF-44E3-9099-C40C66FF867C}">
                  <a14:compatExt spid="_x0000_s92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</xdr:row>
          <xdr:rowOff>180975</xdr:rowOff>
        </xdr:from>
        <xdr:to>
          <xdr:col>8</xdr:col>
          <xdr:colOff>114300</xdr:colOff>
          <xdr:row>9</xdr:row>
          <xdr:rowOff>19050</xdr:rowOff>
        </xdr:to>
        <xdr:sp macro="" textlink="">
          <xdr:nvSpPr>
            <xdr:cNvPr id="9277" name="Check Box 61" hidden="1">
              <a:extLst>
                <a:ext uri="{63B3BB69-23CF-44E3-9099-C40C66FF867C}">
                  <a14:compatExt spid="_x0000_s92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</xdr:row>
          <xdr:rowOff>180975</xdr:rowOff>
        </xdr:from>
        <xdr:to>
          <xdr:col>8</xdr:col>
          <xdr:colOff>114300</xdr:colOff>
          <xdr:row>11</xdr:row>
          <xdr:rowOff>19050</xdr:rowOff>
        </xdr:to>
        <xdr:sp macro="" textlink="">
          <xdr:nvSpPr>
            <xdr:cNvPr id="9278" name="Check Box 62" hidden="1">
              <a:extLst>
                <a:ext uri="{63B3BB69-23CF-44E3-9099-C40C66FF867C}">
                  <a14:compatExt spid="_x0000_s92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</xdr:row>
          <xdr:rowOff>180975</xdr:rowOff>
        </xdr:from>
        <xdr:to>
          <xdr:col>8</xdr:col>
          <xdr:colOff>114300</xdr:colOff>
          <xdr:row>12</xdr:row>
          <xdr:rowOff>19050</xdr:rowOff>
        </xdr:to>
        <xdr:sp macro="" textlink="">
          <xdr:nvSpPr>
            <xdr:cNvPr id="9279" name="Check Box 63" hidden="1">
              <a:extLst>
                <a:ext uri="{63B3BB69-23CF-44E3-9099-C40C66FF867C}">
                  <a14:compatExt spid="_x0000_s92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</xdr:row>
          <xdr:rowOff>180975</xdr:rowOff>
        </xdr:from>
        <xdr:to>
          <xdr:col>8</xdr:col>
          <xdr:colOff>114300</xdr:colOff>
          <xdr:row>14</xdr:row>
          <xdr:rowOff>19050</xdr:rowOff>
        </xdr:to>
        <xdr:sp macro="" textlink="">
          <xdr:nvSpPr>
            <xdr:cNvPr id="9280" name="Check Box 64" hidden="1">
              <a:extLst>
                <a:ext uri="{63B3BB69-23CF-44E3-9099-C40C66FF867C}">
                  <a14:compatExt spid="_x0000_s92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</xdr:row>
          <xdr:rowOff>180975</xdr:rowOff>
        </xdr:from>
        <xdr:to>
          <xdr:col>8</xdr:col>
          <xdr:colOff>114300</xdr:colOff>
          <xdr:row>16</xdr:row>
          <xdr:rowOff>19050</xdr:rowOff>
        </xdr:to>
        <xdr:sp macro="" textlink="">
          <xdr:nvSpPr>
            <xdr:cNvPr id="9281" name="Check Box 65" hidden="1">
              <a:extLst>
                <a:ext uri="{63B3BB69-23CF-44E3-9099-C40C66FF867C}">
                  <a14:compatExt spid="_x0000_s92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</xdr:row>
          <xdr:rowOff>180975</xdr:rowOff>
        </xdr:from>
        <xdr:to>
          <xdr:col>8</xdr:col>
          <xdr:colOff>114300</xdr:colOff>
          <xdr:row>17</xdr:row>
          <xdr:rowOff>19050</xdr:rowOff>
        </xdr:to>
        <xdr:sp macro="" textlink="">
          <xdr:nvSpPr>
            <xdr:cNvPr id="9282" name="Check Box 66" hidden="1">
              <a:extLst>
                <a:ext uri="{63B3BB69-23CF-44E3-9099-C40C66FF867C}">
                  <a14:compatExt spid="_x0000_s92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</xdr:row>
          <xdr:rowOff>180975</xdr:rowOff>
        </xdr:from>
        <xdr:to>
          <xdr:col>8</xdr:col>
          <xdr:colOff>114300</xdr:colOff>
          <xdr:row>18</xdr:row>
          <xdr:rowOff>19050</xdr:rowOff>
        </xdr:to>
        <xdr:sp macro="" textlink="">
          <xdr:nvSpPr>
            <xdr:cNvPr id="9283" name="Check Box 67" hidden="1">
              <a:extLst>
                <a:ext uri="{63B3BB69-23CF-44E3-9099-C40C66FF867C}">
                  <a14:compatExt spid="_x0000_s92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</xdr:row>
          <xdr:rowOff>180975</xdr:rowOff>
        </xdr:from>
        <xdr:to>
          <xdr:col>8</xdr:col>
          <xdr:colOff>114300</xdr:colOff>
          <xdr:row>19</xdr:row>
          <xdr:rowOff>19050</xdr:rowOff>
        </xdr:to>
        <xdr:sp macro="" textlink="">
          <xdr:nvSpPr>
            <xdr:cNvPr id="9284" name="Check Box 68" hidden="1">
              <a:extLst>
                <a:ext uri="{63B3BB69-23CF-44E3-9099-C40C66FF867C}">
                  <a14:compatExt spid="_x0000_s92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</xdr:row>
          <xdr:rowOff>180975</xdr:rowOff>
        </xdr:from>
        <xdr:to>
          <xdr:col>8</xdr:col>
          <xdr:colOff>114300</xdr:colOff>
          <xdr:row>20</xdr:row>
          <xdr:rowOff>19050</xdr:rowOff>
        </xdr:to>
        <xdr:sp macro="" textlink="">
          <xdr:nvSpPr>
            <xdr:cNvPr id="9285" name="Check Box 69" hidden="1">
              <a:extLst>
                <a:ext uri="{63B3BB69-23CF-44E3-9099-C40C66FF867C}">
                  <a14:compatExt spid="_x0000_s92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</xdr:row>
          <xdr:rowOff>180975</xdr:rowOff>
        </xdr:from>
        <xdr:to>
          <xdr:col>8</xdr:col>
          <xdr:colOff>114300</xdr:colOff>
          <xdr:row>22</xdr:row>
          <xdr:rowOff>19050</xdr:rowOff>
        </xdr:to>
        <xdr:sp macro="" textlink="">
          <xdr:nvSpPr>
            <xdr:cNvPr id="9286" name="Check Box 70" hidden="1">
              <a:extLst>
                <a:ext uri="{63B3BB69-23CF-44E3-9099-C40C66FF867C}">
                  <a14:compatExt spid="_x0000_s92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</xdr:row>
          <xdr:rowOff>180975</xdr:rowOff>
        </xdr:from>
        <xdr:to>
          <xdr:col>8</xdr:col>
          <xdr:colOff>114300</xdr:colOff>
          <xdr:row>23</xdr:row>
          <xdr:rowOff>19050</xdr:rowOff>
        </xdr:to>
        <xdr:sp macro="" textlink="">
          <xdr:nvSpPr>
            <xdr:cNvPr id="9287" name="Check Box 71" hidden="1">
              <a:extLst>
                <a:ext uri="{63B3BB69-23CF-44E3-9099-C40C66FF867C}">
                  <a14:compatExt spid="_x0000_s92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</xdr:row>
          <xdr:rowOff>180975</xdr:rowOff>
        </xdr:from>
        <xdr:to>
          <xdr:col>8</xdr:col>
          <xdr:colOff>114300</xdr:colOff>
          <xdr:row>24</xdr:row>
          <xdr:rowOff>19050</xdr:rowOff>
        </xdr:to>
        <xdr:sp macro="" textlink="">
          <xdr:nvSpPr>
            <xdr:cNvPr id="9288" name="Check Box 72" hidden="1">
              <a:extLst>
                <a:ext uri="{63B3BB69-23CF-44E3-9099-C40C66FF867C}">
                  <a14:compatExt spid="_x0000_s92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</xdr:row>
          <xdr:rowOff>180975</xdr:rowOff>
        </xdr:from>
        <xdr:to>
          <xdr:col>8</xdr:col>
          <xdr:colOff>114300</xdr:colOff>
          <xdr:row>26</xdr:row>
          <xdr:rowOff>19050</xdr:rowOff>
        </xdr:to>
        <xdr:sp macro="" textlink="">
          <xdr:nvSpPr>
            <xdr:cNvPr id="9289" name="Check Box 73" hidden="1">
              <a:extLst>
                <a:ext uri="{63B3BB69-23CF-44E3-9099-C40C66FF867C}">
                  <a14:compatExt spid="_x0000_s92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</xdr:row>
          <xdr:rowOff>180975</xdr:rowOff>
        </xdr:from>
        <xdr:to>
          <xdr:col>8</xdr:col>
          <xdr:colOff>114300</xdr:colOff>
          <xdr:row>27</xdr:row>
          <xdr:rowOff>19050</xdr:rowOff>
        </xdr:to>
        <xdr:sp macro="" textlink="">
          <xdr:nvSpPr>
            <xdr:cNvPr id="9290" name="Check Box 74" hidden="1">
              <a:extLst>
                <a:ext uri="{63B3BB69-23CF-44E3-9099-C40C66FF867C}">
                  <a14:compatExt spid="_x0000_s92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</xdr:row>
          <xdr:rowOff>180975</xdr:rowOff>
        </xdr:from>
        <xdr:to>
          <xdr:col>8</xdr:col>
          <xdr:colOff>114300</xdr:colOff>
          <xdr:row>28</xdr:row>
          <xdr:rowOff>19050</xdr:rowOff>
        </xdr:to>
        <xdr:sp macro="" textlink="">
          <xdr:nvSpPr>
            <xdr:cNvPr id="9291" name="Check Box 75" hidden="1">
              <a:extLst>
                <a:ext uri="{63B3BB69-23CF-44E3-9099-C40C66FF867C}">
                  <a14:compatExt spid="_x0000_s92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</xdr:row>
          <xdr:rowOff>180975</xdr:rowOff>
        </xdr:from>
        <xdr:to>
          <xdr:col>8</xdr:col>
          <xdr:colOff>114300</xdr:colOff>
          <xdr:row>29</xdr:row>
          <xdr:rowOff>19050</xdr:rowOff>
        </xdr:to>
        <xdr:sp macro="" textlink="">
          <xdr:nvSpPr>
            <xdr:cNvPr id="9292" name="Check Box 76" hidden="1">
              <a:extLst>
                <a:ext uri="{63B3BB69-23CF-44E3-9099-C40C66FF867C}">
                  <a14:compatExt spid="_x0000_s92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</xdr:row>
          <xdr:rowOff>180975</xdr:rowOff>
        </xdr:from>
        <xdr:to>
          <xdr:col>8</xdr:col>
          <xdr:colOff>114300</xdr:colOff>
          <xdr:row>10</xdr:row>
          <xdr:rowOff>19050</xdr:rowOff>
        </xdr:to>
        <xdr:sp macro="" textlink="">
          <xdr:nvSpPr>
            <xdr:cNvPr id="9293" name="Check Box 77" hidden="1">
              <a:extLst>
                <a:ext uri="{63B3BB69-23CF-44E3-9099-C40C66FF867C}">
                  <a14:compatExt spid="_x0000_s92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180975</xdr:rowOff>
        </xdr:from>
        <xdr:to>
          <xdr:col>8</xdr:col>
          <xdr:colOff>114300</xdr:colOff>
          <xdr:row>21</xdr:row>
          <xdr:rowOff>19050</xdr:rowOff>
        </xdr:to>
        <xdr:sp macro="" textlink="">
          <xdr:nvSpPr>
            <xdr:cNvPr id="9294" name="Check Box 78" hidden="1">
              <a:extLst>
                <a:ext uri="{63B3BB69-23CF-44E3-9099-C40C66FF867C}">
                  <a14:compatExt spid="_x0000_s92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</xdr:row>
          <xdr:rowOff>180975</xdr:rowOff>
        </xdr:from>
        <xdr:to>
          <xdr:col>8</xdr:col>
          <xdr:colOff>114300</xdr:colOff>
          <xdr:row>31</xdr:row>
          <xdr:rowOff>19050</xdr:rowOff>
        </xdr:to>
        <xdr:sp macro="" textlink="">
          <xdr:nvSpPr>
            <xdr:cNvPr id="9295" name="Check Box 79" hidden="1">
              <a:extLst>
                <a:ext uri="{63B3BB69-23CF-44E3-9099-C40C66FF867C}">
                  <a14:compatExt spid="_x0000_s92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30</xdr:row>
          <xdr:rowOff>180975</xdr:rowOff>
        </xdr:from>
        <xdr:to>
          <xdr:col>8</xdr:col>
          <xdr:colOff>114300</xdr:colOff>
          <xdr:row>32</xdr:row>
          <xdr:rowOff>19050</xdr:rowOff>
        </xdr:to>
        <xdr:sp macro="" textlink="">
          <xdr:nvSpPr>
            <xdr:cNvPr id="9296" name="Check Box 80" hidden="1">
              <a:extLst>
                <a:ext uri="{63B3BB69-23CF-44E3-9099-C40C66FF867C}">
                  <a14:compatExt spid="_x0000_s92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31</xdr:row>
          <xdr:rowOff>180975</xdr:rowOff>
        </xdr:from>
        <xdr:to>
          <xdr:col>8</xdr:col>
          <xdr:colOff>114300</xdr:colOff>
          <xdr:row>33</xdr:row>
          <xdr:rowOff>19050</xdr:rowOff>
        </xdr:to>
        <xdr:sp macro="" textlink="">
          <xdr:nvSpPr>
            <xdr:cNvPr id="9297" name="Check Box 81" hidden="1">
              <a:extLst>
                <a:ext uri="{63B3BB69-23CF-44E3-9099-C40C66FF867C}">
                  <a14:compatExt spid="_x0000_s92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32</xdr:row>
          <xdr:rowOff>180975</xdr:rowOff>
        </xdr:from>
        <xdr:to>
          <xdr:col>8</xdr:col>
          <xdr:colOff>114300</xdr:colOff>
          <xdr:row>34</xdr:row>
          <xdr:rowOff>19050</xdr:rowOff>
        </xdr:to>
        <xdr:sp macro="" textlink="">
          <xdr:nvSpPr>
            <xdr:cNvPr id="9298" name="Check Box 82" hidden="1">
              <a:extLst>
                <a:ext uri="{63B3BB69-23CF-44E3-9099-C40C66FF867C}">
                  <a14:compatExt spid="_x0000_s92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180975</xdr:rowOff>
        </xdr:from>
        <xdr:to>
          <xdr:col>2</xdr:col>
          <xdr:colOff>104775</xdr:colOff>
          <xdr:row>34</xdr:row>
          <xdr:rowOff>19050</xdr:rowOff>
        </xdr:to>
        <xdr:sp macro="" textlink="">
          <xdr:nvSpPr>
            <xdr:cNvPr id="9299" name="Check Box 83" hidden="1">
              <a:extLst>
                <a:ext uri="{63B3BB69-23CF-44E3-9099-C40C66FF867C}">
                  <a14:compatExt spid="_x0000_s92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</xdr:row>
      <xdr:rowOff>0</xdr:rowOff>
    </xdr:from>
    <xdr:to>
      <xdr:col>20</xdr:col>
      <xdr:colOff>0</xdr:colOff>
      <xdr:row>3</xdr:row>
      <xdr:rowOff>0</xdr:rowOff>
    </xdr:to>
    <xdr:sp macro="" textlink="">
      <xdr:nvSpPr>
        <xdr:cNvPr id="2" name="Bevel 1">
          <a:hlinkClick xmlns:r="http://schemas.openxmlformats.org/officeDocument/2006/relationships" r:id="rId1"/>
        </xdr:cNvPr>
        <xdr:cNvSpPr/>
      </xdr:nvSpPr>
      <xdr:spPr>
        <a:xfrm>
          <a:off x="10829925" y="390525"/>
          <a:ext cx="1219200" cy="200025"/>
        </a:xfrm>
        <a:prstGeom prst="bevel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GB" sz="1100"/>
            <a:t>Source</a:t>
          </a:r>
        </a:p>
      </xdr:txBody>
    </xdr:sp>
    <xdr:clientData/>
  </xdr:twoCellAnchor>
  <xdr:twoCellAnchor>
    <xdr:from>
      <xdr:col>15</xdr:col>
      <xdr:colOff>0</xdr:colOff>
      <xdr:row>2</xdr:row>
      <xdr:rowOff>0</xdr:rowOff>
    </xdr:from>
    <xdr:to>
      <xdr:col>17</xdr:col>
      <xdr:colOff>0</xdr:colOff>
      <xdr:row>3</xdr:row>
      <xdr:rowOff>0</xdr:rowOff>
    </xdr:to>
    <xdr:sp macro="" textlink="">
      <xdr:nvSpPr>
        <xdr:cNvPr id="3" name="Bevel 2">
          <a:hlinkClick xmlns:r="http://schemas.openxmlformats.org/officeDocument/2006/relationships" r:id="rId2"/>
        </xdr:cNvPr>
        <xdr:cNvSpPr/>
      </xdr:nvSpPr>
      <xdr:spPr>
        <a:xfrm>
          <a:off x="9410700" y="390525"/>
          <a:ext cx="1219200" cy="200025"/>
        </a:xfrm>
        <a:prstGeom prst="bevel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GB" sz="1100"/>
            <a:t>Writer Type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14</xdr:col>
      <xdr:colOff>0</xdr:colOff>
      <xdr:row>3</xdr:row>
      <xdr:rowOff>0</xdr:rowOff>
    </xdr:to>
    <xdr:sp macro="" textlink="">
      <xdr:nvSpPr>
        <xdr:cNvPr id="4" name="Bevel 3">
          <a:hlinkClick xmlns:r="http://schemas.openxmlformats.org/officeDocument/2006/relationships" r:id="rId3"/>
        </xdr:cNvPr>
        <xdr:cNvSpPr/>
      </xdr:nvSpPr>
      <xdr:spPr>
        <a:xfrm>
          <a:off x="7991475" y="390525"/>
          <a:ext cx="1219200" cy="200025"/>
        </a:xfrm>
        <a:prstGeom prst="bevel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GB" sz="1100"/>
            <a:t>Purpose</a:t>
          </a:r>
        </a:p>
      </xdr:txBody>
    </xdr:sp>
    <xdr:clientData/>
  </xdr:twoCellAnchor>
  <xdr:twoCellAnchor>
    <xdr:from>
      <xdr:col>12</xdr:col>
      <xdr:colOff>0</xdr:colOff>
      <xdr:row>4</xdr:row>
      <xdr:rowOff>0</xdr:rowOff>
    </xdr:from>
    <xdr:to>
      <xdr:col>14</xdr:col>
      <xdr:colOff>0</xdr:colOff>
      <xdr:row>5</xdr:row>
      <xdr:rowOff>0</xdr:rowOff>
    </xdr:to>
    <xdr:sp macro="" textlink="">
      <xdr:nvSpPr>
        <xdr:cNvPr id="5" name="Bevel 4">
          <a:hlinkClick xmlns:r="http://schemas.openxmlformats.org/officeDocument/2006/relationships" r:id="rId4"/>
        </xdr:cNvPr>
        <xdr:cNvSpPr/>
      </xdr:nvSpPr>
      <xdr:spPr>
        <a:xfrm>
          <a:off x="7991475" y="790575"/>
          <a:ext cx="1219200" cy="200025"/>
        </a:xfrm>
        <a:prstGeom prst="bevel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GB" sz="1100"/>
            <a:t>Brand difference</a:t>
          </a:r>
        </a:p>
      </xdr:txBody>
    </xdr:sp>
    <xdr:clientData/>
  </xdr:twoCellAnchor>
  <xdr:twoCellAnchor>
    <xdr:from>
      <xdr:col>15</xdr:col>
      <xdr:colOff>0</xdr:colOff>
      <xdr:row>4</xdr:row>
      <xdr:rowOff>0</xdr:rowOff>
    </xdr:from>
    <xdr:to>
      <xdr:col>17</xdr:col>
      <xdr:colOff>0</xdr:colOff>
      <xdr:row>5</xdr:row>
      <xdr:rowOff>0</xdr:rowOff>
    </xdr:to>
    <xdr:sp macro="" textlink="">
      <xdr:nvSpPr>
        <xdr:cNvPr id="6" name="Bevel 5">
          <a:hlinkClick xmlns:r="http://schemas.openxmlformats.org/officeDocument/2006/relationships" r:id="rId5"/>
        </xdr:cNvPr>
        <xdr:cNvSpPr/>
      </xdr:nvSpPr>
      <xdr:spPr>
        <a:xfrm>
          <a:off x="9410700" y="790575"/>
          <a:ext cx="1219200" cy="200025"/>
        </a:xfrm>
        <a:prstGeom prst="bevel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GB" sz="1100"/>
            <a:t>Compare</a:t>
          </a:r>
          <a:r>
            <a:rPr lang="en-GB" sz="1100" baseline="0"/>
            <a:t> visitors</a:t>
          </a:r>
          <a:endParaRPr lang="en-GB" sz="1100"/>
        </a:p>
      </xdr:txBody>
    </xdr:sp>
    <xdr:clientData/>
  </xdr:twoCellAnchor>
  <xdr:twoCellAnchor>
    <xdr:from>
      <xdr:col>18</xdr:col>
      <xdr:colOff>0</xdr:colOff>
      <xdr:row>4</xdr:row>
      <xdr:rowOff>0</xdr:rowOff>
    </xdr:from>
    <xdr:to>
      <xdr:col>20</xdr:col>
      <xdr:colOff>0</xdr:colOff>
      <xdr:row>5</xdr:row>
      <xdr:rowOff>0</xdr:rowOff>
    </xdr:to>
    <xdr:sp macro="" textlink="">
      <xdr:nvSpPr>
        <xdr:cNvPr id="7" name="Bevel 6">
          <a:hlinkClick xmlns:r="http://schemas.openxmlformats.org/officeDocument/2006/relationships" r:id="rId6"/>
        </xdr:cNvPr>
        <xdr:cNvSpPr/>
      </xdr:nvSpPr>
      <xdr:spPr>
        <a:xfrm>
          <a:off x="10829925" y="790575"/>
          <a:ext cx="1219200" cy="200025"/>
        </a:xfrm>
        <a:prstGeom prst="bevel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GB" sz="1100"/>
            <a:t>Notes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24</xdr:col>
      <xdr:colOff>0</xdr:colOff>
      <xdr:row>34</xdr:row>
      <xdr:rowOff>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104775</xdr:colOff>
          <xdr:row>2</xdr:row>
          <xdr:rowOff>19050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180975</xdr:rowOff>
        </xdr:from>
        <xdr:to>
          <xdr:col>2</xdr:col>
          <xdr:colOff>104775</xdr:colOff>
          <xdr:row>3</xdr:row>
          <xdr:rowOff>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180975</xdr:rowOff>
        </xdr:from>
        <xdr:to>
          <xdr:col>2</xdr:col>
          <xdr:colOff>104775</xdr:colOff>
          <xdr:row>4</xdr:row>
          <xdr:rowOff>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</xdr:row>
          <xdr:rowOff>180975</xdr:rowOff>
        </xdr:from>
        <xdr:to>
          <xdr:col>2</xdr:col>
          <xdr:colOff>104775</xdr:colOff>
          <xdr:row>5</xdr:row>
          <xdr:rowOff>0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180975</xdr:rowOff>
        </xdr:from>
        <xdr:to>
          <xdr:col>2</xdr:col>
          <xdr:colOff>104775</xdr:colOff>
          <xdr:row>7</xdr:row>
          <xdr:rowOff>19050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180975</xdr:rowOff>
        </xdr:from>
        <xdr:to>
          <xdr:col>2</xdr:col>
          <xdr:colOff>104775</xdr:colOff>
          <xdr:row>8</xdr:row>
          <xdr:rowOff>19050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</xdr:row>
          <xdr:rowOff>180975</xdr:rowOff>
        </xdr:from>
        <xdr:to>
          <xdr:col>2</xdr:col>
          <xdr:colOff>104775</xdr:colOff>
          <xdr:row>9</xdr:row>
          <xdr:rowOff>19050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</xdr:row>
          <xdr:rowOff>180975</xdr:rowOff>
        </xdr:from>
        <xdr:to>
          <xdr:col>2</xdr:col>
          <xdr:colOff>104775</xdr:colOff>
          <xdr:row>11</xdr:row>
          <xdr:rowOff>19050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</xdr:row>
          <xdr:rowOff>180975</xdr:rowOff>
        </xdr:from>
        <xdr:to>
          <xdr:col>2</xdr:col>
          <xdr:colOff>104775</xdr:colOff>
          <xdr:row>13</xdr:row>
          <xdr:rowOff>19050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</xdr:row>
          <xdr:rowOff>180975</xdr:rowOff>
        </xdr:from>
        <xdr:to>
          <xdr:col>2</xdr:col>
          <xdr:colOff>104775</xdr:colOff>
          <xdr:row>14</xdr:row>
          <xdr:rowOff>19050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</xdr:row>
          <xdr:rowOff>180975</xdr:rowOff>
        </xdr:from>
        <xdr:to>
          <xdr:col>2</xdr:col>
          <xdr:colOff>104775</xdr:colOff>
          <xdr:row>15</xdr:row>
          <xdr:rowOff>19050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</xdr:row>
          <xdr:rowOff>180975</xdr:rowOff>
        </xdr:from>
        <xdr:to>
          <xdr:col>2</xdr:col>
          <xdr:colOff>104775</xdr:colOff>
          <xdr:row>16</xdr:row>
          <xdr:rowOff>19050</xdr:rowOff>
        </xdr:to>
        <xdr:sp macro="" textlink=""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</xdr:row>
          <xdr:rowOff>180975</xdr:rowOff>
        </xdr:from>
        <xdr:to>
          <xdr:col>2</xdr:col>
          <xdr:colOff>104775</xdr:colOff>
          <xdr:row>17</xdr:row>
          <xdr:rowOff>19050</xdr:rowOff>
        </xdr:to>
        <xdr:sp macro="" textlink=""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180975</xdr:rowOff>
        </xdr:from>
        <xdr:to>
          <xdr:col>2</xdr:col>
          <xdr:colOff>104775</xdr:colOff>
          <xdr:row>18</xdr:row>
          <xdr:rowOff>19050</xdr:rowOff>
        </xdr:to>
        <xdr:sp macro="" textlink=""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</xdr:row>
          <xdr:rowOff>180975</xdr:rowOff>
        </xdr:from>
        <xdr:to>
          <xdr:col>2</xdr:col>
          <xdr:colOff>104775</xdr:colOff>
          <xdr:row>20</xdr:row>
          <xdr:rowOff>19050</xdr:rowOff>
        </xdr:to>
        <xdr:sp macro="" textlink=""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180975</xdr:rowOff>
        </xdr:from>
        <xdr:to>
          <xdr:col>2</xdr:col>
          <xdr:colOff>104775</xdr:colOff>
          <xdr:row>21</xdr:row>
          <xdr:rowOff>19050</xdr:rowOff>
        </xdr:to>
        <xdr:sp macro="" textlink="">
          <xdr:nvSpPr>
            <xdr:cNvPr id="10256" name="Check Box 16" hidden="1">
              <a:extLst>
                <a:ext uri="{63B3BB69-23CF-44E3-9099-C40C66FF867C}">
                  <a14:compatExt spid="_x0000_s102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20</xdr:row>
          <xdr:rowOff>180975</xdr:rowOff>
        </xdr:from>
        <xdr:to>
          <xdr:col>2</xdr:col>
          <xdr:colOff>104775</xdr:colOff>
          <xdr:row>22</xdr:row>
          <xdr:rowOff>19050</xdr:rowOff>
        </xdr:to>
        <xdr:sp macro="" textlink="">
          <xdr:nvSpPr>
            <xdr:cNvPr id="10257" name="Check Box 17" hidden="1">
              <a:extLst>
                <a:ext uri="{63B3BB69-23CF-44E3-9099-C40C66FF867C}">
                  <a14:compatExt spid="_x0000_s102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180975</xdr:rowOff>
        </xdr:from>
        <xdr:to>
          <xdr:col>2</xdr:col>
          <xdr:colOff>104775</xdr:colOff>
          <xdr:row>23</xdr:row>
          <xdr:rowOff>19050</xdr:rowOff>
        </xdr:to>
        <xdr:sp macro="" textlink="">
          <xdr:nvSpPr>
            <xdr:cNvPr id="10258" name="Check Box 18" hidden="1">
              <a:extLst>
                <a:ext uri="{63B3BB69-23CF-44E3-9099-C40C66FF867C}">
                  <a14:compatExt spid="_x0000_s102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</xdr:row>
          <xdr:rowOff>180975</xdr:rowOff>
        </xdr:from>
        <xdr:to>
          <xdr:col>2</xdr:col>
          <xdr:colOff>104775</xdr:colOff>
          <xdr:row>24</xdr:row>
          <xdr:rowOff>19050</xdr:rowOff>
        </xdr:to>
        <xdr:sp macro="" textlink="">
          <xdr:nvSpPr>
            <xdr:cNvPr id="10259" name="Check Box 19" hidden="1">
              <a:extLst>
                <a:ext uri="{63B3BB69-23CF-44E3-9099-C40C66FF867C}">
                  <a14:compatExt spid="_x0000_s102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</xdr:row>
          <xdr:rowOff>180975</xdr:rowOff>
        </xdr:from>
        <xdr:to>
          <xdr:col>2</xdr:col>
          <xdr:colOff>104775</xdr:colOff>
          <xdr:row>25</xdr:row>
          <xdr:rowOff>19050</xdr:rowOff>
        </xdr:to>
        <xdr:sp macro="" textlink="">
          <xdr:nvSpPr>
            <xdr:cNvPr id="10260" name="Check Box 20" hidden="1">
              <a:extLst>
                <a:ext uri="{63B3BB69-23CF-44E3-9099-C40C66FF867C}">
                  <a14:compatExt spid="_x0000_s102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180975</xdr:rowOff>
        </xdr:from>
        <xdr:to>
          <xdr:col>2</xdr:col>
          <xdr:colOff>104775</xdr:colOff>
          <xdr:row>26</xdr:row>
          <xdr:rowOff>19050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180975</xdr:rowOff>
        </xdr:from>
        <xdr:to>
          <xdr:col>2</xdr:col>
          <xdr:colOff>104775</xdr:colOff>
          <xdr:row>27</xdr:row>
          <xdr:rowOff>19050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180975</xdr:rowOff>
        </xdr:from>
        <xdr:to>
          <xdr:col>2</xdr:col>
          <xdr:colOff>104775</xdr:colOff>
          <xdr:row>28</xdr:row>
          <xdr:rowOff>19050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180975</xdr:rowOff>
        </xdr:from>
        <xdr:to>
          <xdr:col>2</xdr:col>
          <xdr:colOff>104775</xdr:colOff>
          <xdr:row>30</xdr:row>
          <xdr:rowOff>19050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180975</xdr:rowOff>
        </xdr:from>
        <xdr:to>
          <xdr:col>2</xdr:col>
          <xdr:colOff>104775</xdr:colOff>
          <xdr:row>31</xdr:row>
          <xdr:rowOff>19050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180975</xdr:rowOff>
        </xdr:from>
        <xdr:to>
          <xdr:col>2</xdr:col>
          <xdr:colOff>104775</xdr:colOff>
          <xdr:row>33</xdr:row>
          <xdr:rowOff>19050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</xdr:row>
          <xdr:rowOff>0</xdr:rowOff>
        </xdr:from>
        <xdr:to>
          <xdr:col>5</xdr:col>
          <xdr:colOff>114300</xdr:colOff>
          <xdr:row>2</xdr:row>
          <xdr:rowOff>19050</xdr:rowOff>
        </xdr:to>
        <xdr:sp macro="" textlink="">
          <xdr:nvSpPr>
            <xdr:cNvPr id="10267" name="Check Box 27" hidden="1">
              <a:extLst>
                <a:ext uri="{63B3BB69-23CF-44E3-9099-C40C66FF867C}">
                  <a14:compatExt spid="_x0000_s102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</xdr:row>
          <xdr:rowOff>180975</xdr:rowOff>
        </xdr:from>
        <xdr:to>
          <xdr:col>5</xdr:col>
          <xdr:colOff>114300</xdr:colOff>
          <xdr:row>4</xdr:row>
          <xdr:rowOff>0</xdr:rowOff>
        </xdr:to>
        <xdr:sp macro="" textlink="">
          <xdr:nvSpPr>
            <xdr:cNvPr id="10268" name="Check Box 28" hidden="1">
              <a:extLst>
                <a:ext uri="{63B3BB69-23CF-44E3-9099-C40C66FF867C}">
                  <a14:compatExt spid="_x0000_s102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</xdr:row>
          <xdr:rowOff>180975</xdr:rowOff>
        </xdr:from>
        <xdr:to>
          <xdr:col>5</xdr:col>
          <xdr:colOff>114300</xdr:colOff>
          <xdr:row>5</xdr:row>
          <xdr:rowOff>0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</xdr:row>
          <xdr:rowOff>180975</xdr:rowOff>
        </xdr:from>
        <xdr:to>
          <xdr:col>5</xdr:col>
          <xdr:colOff>114300</xdr:colOff>
          <xdr:row>6</xdr:row>
          <xdr:rowOff>9525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</xdr:row>
          <xdr:rowOff>180975</xdr:rowOff>
        </xdr:from>
        <xdr:to>
          <xdr:col>5</xdr:col>
          <xdr:colOff>114300</xdr:colOff>
          <xdr:row>7</xdr:row>
          <xdr:rowOff>19050</xdr:rowOff>
        </xdr:to>
        <xdr:sp macro="" textlink="">
          <xdr:nvSpPr>
            <xdr:cNvPr id="10271" name="Check Box 31" hidden="1">
              <a:extLst>
                <a:ext uri="{63B3BB69-23CF-44E3-9099-C40C66FF867C}">
                  <a14:compatExt spid="_x0000_s102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180975</xdr:rowOff>
        </xdr:from>
        <xdr:to>
          <xdr:col>5</xdr:col>
          <xdr:colOff>114300</xdr:colOff>
          <xdr:row>8</xdr:row>
          <xdr:rowOff>19050</xdr:rowOff>
        </xdr:to>
        <xdr:sp macro="" textlink="">
          <xdr:nvSpPr>
            <xdr:cNvPr id="10272" name="Check Box 32" hidden="1">
              <a:extLst>
                <a:ext uri="{63B3BB69-23CF-44E3-9099-C40C66FF867C}">
                  <a14:compatExt spid="_x0000_s102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180975</xdr:rowOff>
        </xdr:from>
        <xdr:to>
          <xdr:col>5</xdr:col>
          <xdr:colOff>114300</xdr:colOff>
          <xdr:row>9</xdr:row>
          <xdr:rowOff>19050</xdr:rowOff>
        </xdr:to>
        <xdr:sp macro="" textlink="">
          <xdr:nvSpPr>
            <xdr:cNvPr id="10273" name="Check Box 33" hidden="1">
              <a:extLst>
                <a:ext uri="{63B3BB69-23CF-44E3-9099-C40C66FF867C}">
                  <a14:compatExt spid="_x0000_s102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</xdr:row>
          <xdr:rowOff>180975</xdr:rowOff>
        </xdr:from>
        <xdr:to>
          <xdr:col>5</xdr:col>
          <xdr:colOff>114300</xdr:colOff>
          <xdr:row>12</xdr:row>
          <xdr:rowOff>19050</xdr:rowOff>
        </xdr:to>
        <xdr:sp macro="" textlink="">
          <xdr:nvSpPr>
            <xdr:cNvPr id="10274" name="Check Box 34" hidden="1">
              <a:extLst>
                <a:ext uri="{63B3BB69-23CF-44E3-9099-C40C66FF867C}">
                  <a14:compatExt spid="_x0000_s102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11</xdr:row>
          <xdr:rowOff>180975</xdr:rowOff>
        </xdr:from>
        <xdr:to>
          <xdr:col>5</xdr:col>
          <xdr:colOff>114300</xdr:colOff>
          <xdr:row>13</xdr:row>
          <xdr:rowOff>19050</xdr:rowOff>
        </xdr:to>
        <xdr:sp macro="" textlink="">
          <xdr:nvSpPr>
            <xdr:cNvPr id="10275" name="Check Box 35" hidden="1">
              <a:extLst>
                <a:ext uri="{63B3BB69-23CF-44E3-9099-C40C66FF867C}">
                  <a14:compatExt spid="_x0000_s102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12</xdr:row>
          <xdr:rowOff>180975</xdr:rowOff>
        </xdr:from>
        <xdr:to>
          <xdr:col>5</xdr:col>
          <xdr:colOff>114300</xdr:colOff>
          <xdr:row>14</xdr:row>
          <xdr:rowOff>19050</xdr:rowOff>
        </xdr:to>
        <xdr:sp macro="" textlink="">
          <xdr:nvSpPr>
            <xdr:cNvPr id="10276" name="Check Box 36" hidden="1">
              <a:extLst>
                <a:ext uri="{63B3BB69-23CF-44E3-9099-C40C66FF867C}">
                  <a14:compatExt spid="_x0000_s102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13</xdr:row>
          <xdr:rowOff>180975</xdr:rowOff>
        </xdr:from>
        <xdr:to>
          <xdr:col>5</xdr:col>
          <xdr:colOff>114300</xdr:colOff>
          <xdr:row>15</xdr:row>
          <xdr:rowOff>19050</xdr:rowOff>
        </xdr:to>
        <xdr:sp macro="" textlink="">
          <xdr:nvSpPr>
            <xdr:cNvPr id="10277" name="Check Box 37" hidden="1">
              <a:extLst>
                <a:ext uri="{63B3BB69-23CF-44E3-9099-C40C66FF867C}">
                  <a14:compatExt spid="_x0000_s102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14</xdr:row>
          <xdr:rowOff>180975</xdr:rowOff>
        </xdr:from>
        <xdr:to>
          <xdr:col>5</xdr:col>
          <xdr:colOff>114300</xdr:colOff>
          <xdr:row>16</xdr:row>
          <xdr:rowOff>19050</xdr:rowOff>
        </xdr:to>
        <xdr:sp macro="" textlink="">
          <xdr:nvSpPr>
            <xdr:cNvPr id="10278" name="Check Box 38" hidden="1">
              <a:extLst>
                <a:ext uri="{63B3BB69-23CF-44E3-9099-C40C66FF867C}">
                  <a14:compatExt spid="_x0000_s102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15</xdr:row>
          <xdr:rowOff>180975</xdr:rowOff>
        </xdr:from>
        <xdr:to>
          <xdr:col>5</xdr:col>
          <xdr:colOff>114300</xdr:colOff>
          <xdr:row>17</xdr:row>
          <xdr:rowOff>19050</xdr:rowOff>
        </xdr:to>
        <xdr:sp macro="" textlink="">
          <xdr:nvSpPr>
            <xdr:cNvPr id="10279" name="Check Box 39" hidden="1">
              <a:extLst>
                <a:ext uri="{63B3BB69-23CF-44E3-9099-C40C66FF867C}">
                  <a14:compatExt spid="_x0000_s102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16</xdr:row>
          <xdr:rowOff>180975</xdr:rowOff>
        </xdr:from>
        <xdr:to>
          <xdr:col>5</xdr:col>
          <xdr:colOff>114300</xdr:colOff>
          <xdr:row>18</xdr:row>
          <xdr:rowOff>19050</xdr:rowOff>
        </xdr:to>
        <xdr:sp macro="" textlink="">
          <xdr:nvSpPr>
            <xdr:cNvPr id="10280" name="Check Box 40" hidden="1">
              <a:extLst>
                <a:ext uri="{63B3BB69-23CF-44E3-9099-C40C66FF867C}">
                  <a14:compatExt spid="_x0000_s102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17</xdr:row>
          <xdr:rowOff>180975</xdr:rowOff>
        </xdr:from>
        <xdr:to>
          <xdr:col>5</xdr:col>
          <xdr:colOff>114300</xdr:colOff>
          <xdr:row>19</xdr:row>
          <xdr:rowOff>19050</xdr:rowOff>
        </xdr:to>
        <xdr:sp macro="" textlink="">
          <xdr:nvSpPr>
            <xdr:cNvPr id="10281" name="Check Box 41" hidden="1">
              <a:extLst>
                <a:ext uri="{63B3BB69-23CF-44E3-9099-C40C66FF867C}">
                  <a14:compatExt spid="_x0000_s102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19</xdr:row>
          <xdr:rowOff>180975</xdr:rowOff>
        </xdr:from>
        <xdr:to>
          <xdr:col>5</xdr:col>
          <xdr:colOff>114300</xdr:colOff>
          <xdr:row>21</xdr:row>
          <xdr:rowOff>19050</xdr:rowOff>
        </xdr:to>
        <xdr:sp macro="" textlink="">
          <xdr:nvSpPr>
            <xdr:cNvPr id="10282" name="Check Box 42" hidden="1">
              <a:extLst>
                <a:ext uri="{63B3BB69-23CF-44E3-9099-C40C66FF867C}">
                  <a14:compatExt spid="_x0000_s102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22</xdr:row>
          <xdr:rowOff>180975</xdr:rowOff>
        </xdr:from>
        <xdr:to>
          <xdr:col>5</xdr:col>
          <xdr:colOff>114300</xdr:colOff>
          <xdr:row>24</xdr:row>
          <xdr:rowOff>19050</xdr:rowOff>
        </xdr:to>
        <xdr:sp macro="" textlink="">
          <xdr:nvSpPr>
            <xdr:cNvPr id="10283" name="Check Box 43" hidden="1">
              <a:extLst>
                <a:ext uri="{63B3BB69-23CF-44E3-9099-C40C66FF867C}">
                  <a14:compatExt spid="_x0000_s102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23</xdr:row>
          <xdr:rowOff>180975</xdr:rowOff>
        </xdr:from>
        <xdr:to>
          <xdr:col>5</xdr:col>
          <xdr:colOff>114300</xdr:colOff>
          <xdr:row>25</xdr:row>
          <xdr:rowOff>19050</xdr:rowOff>
        </xdr:to>
        <xdr:sp macro="" textlink="">
          <xdr:nvSpPr>
            <xdr:cNvPr id="10284" name="Check Box 44" hidden="1">
              <a:extLst>
                <a:ext uri="{63B3BB69-23CF-44E3-9099-C40C66FF867C}">
                  <a14:compatExt spid="_x0000_s102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25</xdr:row>
          <xdr:rowOff>180975</xdr:rowOff>
        </xdr:from>
        <xdr:to>
          <xdr:col>5</xdr:col>
          <xdr:colOff>114300</xdr:colOff>
          <xdr:row>27</xdr:row>
          <xdr:rowOff>19050</xdr:rowOff>
        </xdr:to>
        <xdr:sp macro="" textlink="">
          <xdr:nvSpPr>
            <xdr:cNvPr id="10285" name="Check Box 45" hidden="1">
              <a:extLst>
                <a:ext uri="{63B3BB69-23CF-44E3-9099-C40C66FF867C}">
                  <a14:compatExt spid="_x0000_s102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26</xdr:row>
          <xdr:rowOff>180975</xdr:rowOff>
        </xdr:from>
        <xdr:to>
          <xdr:col>5</xdr:col>
          <xdr:colOff>114300</xdr:colOff>
          <xdr:row>28</xdr:row>
          <xdr:rowOff>19050</xdr:rowOff>
        </xdr:to>
        <xdr:sp macro="" textlink="">
          <xdr:nvSpPr>
            <xdr:cNvPr id="10286" name="Check Box 46" hidden="1">
              <a:extLst>
                <a:ext uri="{63B3BB69-23CF-44E3-9099-C40C66FF867C}">
                  <a14:compatExt spid="_x0000_s102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27</xdr:row>
          <xdr:rowOff>180975</xdr:rowOff>
        </xdr:from>
        <xdr:to>
          <xdr:col>5</xdr:col>
          <xdr:colOff>114300</xdr:colOff>
          <xdr:row>29</xdr:row>
          <xdr:rowOff>19050</xdr:rowOff>
        </xdr:to>
        <xdr:sp macro="" textlink="">
          <xdr:nvSpPr>
            <xdr:cNvPr id="10287" name="Check Box 47" hidden="1">
              <a:extLst>
                <a:ext uri="{63B3BB69-23CF-44E3-9099-C40C66FF867C}">
                  <a14:compatExt spid="_x0000_s102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28</xdr:row>
          <xdr:rowOff>180975</xdr:rowOff>
        </xdr:from>
        <xdr:to>
          <xdr:col>5</xdr:col>
          <xdr:colOff>114300</xdr:colOff>
          <xdr:row>30</xdr:row>
          <xdr:rowOff>19050</xdr:rowOff>
        </xdr:to>
        <xdr:sp macro="" textlink="">
          <xdr:nvSpPr>
            <xdr:cNvPr id="10288" name="Check Box 48" hidden="1">
              <a:extLst>
                <a:ext uri="{63B3BB69-23CF-44E3-9099-C40C66FF867C}">
                  <a14:compatExt spid="_x0000_s102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29</xdr:row>
          <xdr:rowOff>180975</xdr:rowOff>
        </xdr:from>
        <xdr:to>
          <xdr:col>5</xdr:col>
          <xdr:colOff>114300</xdr:colOff>
          <xdr:row>31</xdr:row>
          <xdr:rowOff>19050</xdr:rowOff>
        </xdr:to>
        <xdr:sp macro="" textlink="">
          <xdr:nvSpPr>
            <xdr:cNvPr id="10289" name="Check Box 49" hidden="1">
              <a:extLst>
                <a:ext uri="{63B3BB69-23CF-44E3-9099-C40C66FF867C}">
                  <a14:compatExt spid="_x0000_s102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31</xdr:row>
          <xdr:rowOff>180975</xdr:rowOff>
        </xdr:from>
        <xdr:to>
          <xdr:col>5</xdr:col>
          <xdr:colOff>114300</xdr:colOff>
          <xdr:row>33</xdr:row>
          <xdr:rowOff>19050</xdr:rowOff>
        </xdr:to>
        <xdr:sp macro="" textlink="">
          <xdr:nvSpPr>
            <xdr:cNvPr id="10290" name="Check Box 50" hidden="1">
              <a:extLst>
                <a:ext uri="{63B3BB69-23CF-44E3-9099-C40C66FF867C}">
                  <a14:compatExt spid="_x0000_s102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32</xdr:row>
          <xdr:rowOff>180975</xdr:rowOff>
        </xdr:from>
        <xdr:to>
          <xdr:col>5</xdr:col>
          <xdr:colOff>114300</xdr:colOff>
          <xdr:row>34</xdr:row>
          <xdr:rowOff>19050</xdr:rowOff>
        </xdr:to>
        <xdr:sp macro="" textlink="">
          <xdr:nvSpPr>
            <xdr:cNvPr id="10291" name="Check Box 51" hidden="1">
              <a:extLst>
                <a:ext uri="{63B3BB69-23CF-44E3-9099-C40C66FF867C}">
                  <a14:compatExt spid="_x0000_s102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180975</xdr:rowOff>
        </xdr:from>
        <xdr:to>
          <xdr:col>5</xdr:col>
          <xdr:colOff>114300</xdr:colOff>
          <xdr:row>11</xdr:row>
          <xdr:rowOff>19050</xdr:rowOff>
        </xdr:to>
        <xdr:sp macro="" textlink="">
          <xdr:nvSpPr>
            <xdr:cNvPr id="10292" name="Check Box 52" hidden="1">
              <a:extLst>
                <a:ext uri="{63B3BB69-23CF-44E3-9099-C40C66FF867C}">
                  <a14:compatExt spid="_x0000_s102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20</xdr:row>
          <xdr:rowOff>180975</xdr:rowOff>
        </xdr:from>
        <xdr:to>
          <xdr:col>5</xdr:col>
          <xdr:colOff>114300</xdr:colOff>
          <xdr:row>22</xdr:row>
          <xdr:rowOff>19050</xdr:rowOff>
        </xdr:to>
        <xdr:sp macro="" textlink="">
          <xdr:nvSpPr>
            <xdr:cNvPr id="10293" name="Check Box 53" hidden="1">
              <a:extLst>
                <a:ext uri="{63B3BB69-23CF-44E3-9099-C40C66FF867C}">
                  <a14:compatExt spid="_x0000_s102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</xdr:row>
          <xdr:rowOff>0</xdr:rowOff>
        </xdr:from>
        <xdr:to>
          <xdr:col>8</xdr:col>
          <xdr:colOff>114300</xdr:colOff>
          <xdr:row>2</xdr:row>
          <xdr:rowOff>19050</xdr:rowOff>
        </xdr:to>
        <xdr:sp macro="" textlink="">
          <xdr:nvSpPr>
            <xdr:cNvPr id="10294" name="Check Box 54" hidden="1">
              <a:extLst>
                <a:ext uri="{63B3BB69-23CF-44E3-9099-C40C66FF867C}">
                  <a14:compatExt spid="_x0000_s102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</xdr:row>
          <xdr:rowOff>180975</xdr:rowOff>
        </xdr:from>
        <xdr:to>
          <xdr:col>8</xdr:col>
          <xdr:colOff>114300</xdr:colOff>
          <xdr:row>3</xdr:row>
          <xdr:rowOff>0</xdr:rowOff>
        </xdr:to>
        <xdr:sp macro="" textlink="">
          <xdr:nvSpPr>
            <xdr:cNvPr id="10295" name="Check Box 55" hidden="1">
              <a:extLst>
                <a:ext uri="{63B3BB69-23CF-44E3-9099-C40C66FF867C}">
                  <a14:compatExt spid="_x0000_s102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</xdr:row>
          <xdr:rowOff>180975</xdr:rowOff>
        </xdr:from>
        <xdr:to>
          <xdr:col>8</xdr:col>
          <xdr:colOff>114300</xdr:colOff>
          <xdr:row>4</xdr:row>
          <xdr:rowOff>0</xdr:rowOff>
        </xdr:to>
        <xdr:sp macro="" textlink="">
          <xdr:nvSpPr>
            <xdr:cNvPr id="10296" name="Check Box 56" hidden="1">
              <a:extLst>
                <a:ext uri="{63B3BB69-23CF-44E3-9099-C40C66FF867C}">
                  <a14:compatExt spid="_x0000_s102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</xdr:row>
          <xdr:rowOff>180975</xdr:rowOff>
        </xdr:from>
        <xdr:to>
          <xdr:col>8</xdr:col>
          <xdr:colOff>114300</xdr:colOff>
          <xdr:row>5</xdr:row>
          <xdr:rowOff>0</xdr:rowOff>
        </xdr:to>
        <xdr:sp macro="" textlink="">
          <xdr:nvSpPr>
            <xdr:cNvPr id="10297" name="Check Box 57" hidden="1">
              <a:extLst>
                <a:ext uri="{63B3BB69-23CF-44E3-9099-C40C66FF867C}">
                  <a14:compatExt spid="_x0000_s102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</xdr:row>
          <xdr:rowOff>180975</xdr:rowOff>
        </xdr:from>
        <xdr:to>
          <xdr:col>8</xdr:col>
          <xdr:colOff>114300</xdr:colOff>
          <xdr:row>6</xdr:row>
          <xdr:rowOff>9525</xdr:rowOff>
        </xdr:to>
        <xdr:sp macro="" textlink="">
          <xdr:nvSpPr>
            <xdr:cNvPr id="10298" name="Check Box 58" hidden="1">
              <a:extLst>
                <a:ext uri="{63B3BB69-23CF-44E3-9099-C40C66FF867C}">
                  <a14:compatExt spid="_x0000_s102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</xdr:row>
          <xdr:rowOff>180975</xdr:rowOff>
        </xdr:from>
        <xdr:to>
          <xdr:col>8</xdr:col>
          <xdr:colOff>114300</xdr:colOff>
          <xdr:row>7</xdr:row>
          <xdr:rowOff>19050</xdr:rowOff>
        </xdr:to>
        <xdr:sp macro="" textlink="">
          <xdr:nvSpPr>
            <xdr:cNvPr id="10299" name="Check Box 59" hidden="1">
              <a:extLst>
                <a:ext uri="{63B3BB69-23CF-44E3-9099-C40C66FF867C}">
                  <a14:compatExt spid="_x0000_s102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</xdr:row>
          <xdr:rowOff>180975</xdr:rowOff>
        </xdr:from>
        <xdr:to>
          <xdr:col>8</xdr:col>
          <xdr:colOff>114300</xdr:colOff>
          <xdr:row>8</xdr:row>
          <xdr:rowOff>19050</xdr:rowOff>
        </xdr:to>
        <xdr:sp macro="" textlink="">
          <xdr:nvSpPr>
            <xdr:cNvPr id="10300" name="Check Box 60" hidden="1">
              <a:extLst>
                <a:ext uri="{63B3BB69-23CF-44E3-9099-C40C66FF867C}">
                  <a14:compatExt spid="_x0000_s103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</xdr:row>
          <xdr:rowOff>180975</xdr:rowOff>
        </xdr:from>
        <xdr:to>
          <xdr:col>8</xdr:col>
          <xdr:colOff>114300</xdr:colOff>
          <xdr:row>9</xdr:row>
          <xdr:rowOff>19050</xdr:rowOff>
        </xdr:to>
        <xdr:sp macro="" textlink="">
          <xdr:nvSpPr>
            <xdr:cNvPr id="10301" name="Check Box 61" hidden="1">
              <a:extLst>
                <a:ext uri="{63B3BB69-23CF-44E3-9099-C40C66FF867C}">
                  <a14:compatExt spid="_x0000_s103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</xdr:row>
          <xdr:rowOff>180975</xdr:rowOff>
        </xdr:from>
        <xdr:to>
          <xdr:col>8</xdr:col>
          <xdr:colOff>114300</xdr:colOff>
          <xdr:row>11</xdr:row>
          <xdr:rowOff>19050</xdr:rowOff>
        </xdr:to>
        <xdr:sp macro="" textlink="">
          <xdr:nvSpPr>
            <xdr:cNvPr id="10302" name="Check Box 62" hidden="1">
              <a:extLst>
                <a:ext uri="{63B3BB69-23CF-44E3-9099-C40C66FF867C}">
                  <a14:compatExt spid="_x0000_s103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</xdr:row>
          <xdr:rowOff>180975</xdr:rowOff>
        </xdr:from>
        <xdr:to>
          <xdr:col>8</xdr:col>
          <xdr:colOff>114300</xdr:colOff>
          <xdr:row>12</xdr:row>
          <xdr:rowOff>19050</xdr:rowOff>
        </xdr:to>
        <xdr:sp macro="" textlink="">
          <xdr:nvSpPr>
            <xdr:cNvPr id="10303" name="Check Box 63" hidden="1">
              <a:extLst>
                <a:ext uri="{63B3BB69-23CF-44E3-9099-C40C66FF867C}">
                  <a14:compatExt spid="_x0000_s103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</xdr:row>
          <xdr:rowOff>180975</xdr:rowOff>
        </xdr:from>
        <xdr:to>
          <xdr:col>8</xdr:col>
          <xdr:colOff>114300</xdr:colOff>
          <xdr:row>14</xdr:row>
          <xdr:rowOff>19050</xdr:rowOff>
        </xdr:to>
        <xdr:sp macro="" textlink="">
          <xdr:nvSpPr>
            <xdr:cNvPr id="10304" name="Check Box 64" hidden="1">
              <a:extLst>
                <a:ext uri="{63B3BB69-23CF-44E3-9099-C40C66FF867C}">
                  <a14:compatExt spid="_x0000_s103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</xdr:row>
          <xdr:rowOff>180975</xdr:rowOff>
        </xdr:from>
        <xdr:to>
          <xdr:col>8</xdr:col>
          <xdr:colOff>114300</xdr:colOff>
          <xdr:row>16</xdr:row>
          <xdr:rowOff>19050</xdr:rowOff>
        </xdr:to>
        <xdr:sp macro="" textlink="">
          <xdr:nvSpPr>
            <xdr:cNvPr id="10305" name="Check Box 65" hidden="1">
              <a:extLst>
                <a:ext uri="{63B3BB69-23CF-44E3-9099-C40C66FF867C}">
                  <a14:compatExt spid="_x0000_s103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</xdr:row>
          <xdr:rowOff>180975</xdr:rowOff>
        </xdr:from>
        <xdr:to>
          <xdr:col>8</xdr:col>
          <xdr:colOff>114300</xdr:colOff>
          <xdr:row>17</xdr:row>
          <xdr:rowOff>19050</xdr:rowOff>
        </xdr:to>
        <xdr:sp macro="" textlink="">
          <xdr:nvSpPr>
            <xdr:cNvPr id="10306" name="Check Box 66" hidden="1">
              <a:extLst>
                <a:ext uri="{63B3BB69-23CF-44E3-9099-C40C66FF867C}">
                  <a14:compatExt spid="_x0000_s103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</xdr:row>
          <xdr:rowOff>180975</xdr:rowOff>
        </xdr:from>
        <xdr:to>
          <xdr:col>8</xdr:col>
          <xdr:colOff>114300</xdr:colOff>
          <xdr:row>18</xdr:row>
          <xdr:rowOff>19050</xdr:rowOff>
        </xdr:to>
        <xdr:sp macro="" textlink="">
          <xdr:nvSpPr>
            <xdr:cNvPr id="10307" name="Check Box 67" hidden="1">
              <a:extLst>
                <a:ext uri="{63B3BB69-23CF-44E3-9099-C40C66FF867C}">
                  <a14:compatExt spid="_x0000_s103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</xdr:row>
          <xdr:rowOff>180975</xdr:rowOff>
        </xdr:from>
        <xdr:to>
          <xdr:col>8</xdr:col>
          <xdr:colOff>114300</xdr:colOff>
          <xdr:row>19</xdr:row>
          <xdr:rowOff>19050</xdr:rowOff>
        </xdr:to>
        <xdr:sp macro="" textlink="">
          <xdr:nvSpPr>
            <xdr:cNvPr id="10308" name="Check Box 68" hidden="1">
              <a:extLst>
                <a:ext uri="{63B3BB69-23CF-44E3-9099-C40C66FF867C}">
                  <a14:compatExt spid="_x0000_s103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</xdr:row>
          <xdr:rowOff>180975</xdr:rowOff>
        </xdr:from>
        <xdr:to>
          <xdr:col>8</xdr:col>
          <xdr:colOff>114300</xdr:colOff>
          <xdr:row>20</xdr:row>
          <xdr:rowOff>19050</xdr:rowOff>
        </xdr:to>
        <xdr:sp macro="" textlink="">
          <xdr:nvSpPr>
            <xdr:cNvPr id="10309" name="Check Box 69" hidden="1">
              <a:extLst>
                <a:ext uri="{63B3BB69-23CF-44E3-9099-C40C66FF867C}">
                  <a14:compatExt spid="_x0000_s103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</xdr:row>
          <xdr:rowOff>180975</xdr:rowOff>
        </xdr:from>
        <xdr:to>
          <xdr:col>8</xdr:col>
          <xdr:colOff>114300</xdr:colOff>
          <xdr:row>22</xdr:row>
          <xdr:rowOff>19050</xdr:rowOff>
        </xdr:to>
        <xdr:sp macro="" textlink="">
          <xdr:nvSpPr>
            <xdr:cNvPr id="10310" name="Check Box 70" hidden="1">
              <a:extLst>
                <a:ext uri="{63B3BB69-23CF-44E3-9099-C40C66FF867C}">
                  <a14:compatExt spid="_x0000_s103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</xdr:row>
          <xdr:rowOff>180975</xdr:rowOff>
        </xdr:from>
        <xdr:to>
          <xdr:col>8</xdr:col>
          <xdr:colOff>114300</xdr:colOff>
          <xdr:row>23</xdr:row>
          <xdr:rowOff>19050</xdr:rowOff>
        </xdr:to>
        <xdr:sp macro="" textlink="">
          <xdr:nvSpPr>
            <xdr:cNvPr id="10311" name="Check Box 71" hidden="1">
              <a:extLst>
                <a:ext uri="{63B3BB69-23CF-44E3-9099-C40C66FF867C}">
                  <a14:compatExt spid="_x0000_s103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</xdr:row>
          <xdr:rowOff>180975</xdr:rowOff>
        </xdr:from>
        <xdr:to>
          <xdr:col>8</xdr:col>
          <xdr:colOff>114300</xdr:colOff>
          <xdr:row>24</xdr:row>
          <xdr:rowOff>19050</xdr:rowOff>
        </xdr:to>
        <xdr:sp macro="" textlink="">
          <xdr:nvSpPr>
            <xdr:cNvPr id="10312" name="Check Box 72" hidden="1">
              <a:extLst>
                <a:ext uri="{63B3BB69-23CF-44E3-9099-C40C66FF867C}">
                  <a14:compatExt spid="_x0000_s103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</xdr:row>
          <xdr:rowOff>180975</xdr:rowOff>
        </xdr:from>
        <xdr:to>
          <xdr:col>8</xdr:col>
          <xdr:colOff>114300</xdr:colOff>
          <xdr:row>26</xdr:row>
          <xdr:rowOff>19050</xdr:rowOff>
        </xdr:to>
        <xdr:sp macro="" textlink="">
          <xdr:nvSpPr>
            <xdr:cNvPr id="10313" name="Check Box 73" hidden="1">
              <a:extLst>
                <a:ext uri="{63B3BB69-23CF-44E3-9099-C40C66FF867C}">
                  <a14:compatExt spid="_x0000_s103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</xdr:row>
          <xdr:rowOff>180975</xdr:rowOff>
        </xdr:from>
        <xdr:to>
          <xdr:col>8</xdr:col>
          <xdr:colOff>114300</xdr:colOff>
          <xdr:row>27</xdr:row>
          <xdr:rowOff>19050</xdr:rowOff>
        </xdr:to>
        <xdr:sp macro="" textlink="">
          <xdr:nvSpPr>
            <xdr:cNvPr id="10314" name="Check Box 74" hidden="1">
              <a:extLst>
                <a:ext uri="{63B3BB69-23CF-44E3-9099-C40C66FF867C}">
                  <a14:compatExt spid="_x0000_s103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</xdr:row>
          <xdr:rowOff>180975</xdr:rowOff>
        </xdr:from>
        <xdr:to>
          <xdr:col>8</xdr:col>
          <xdr:colOff>114300</xdr:colOff>
          <xdr:row>28</xdr:row>
          <xdr:rowOff>19050</xdr:rowOff>
        </xdr:to>
        <xdr:sp macro="" textlink="">
          <xdr:nvSpPr>
            <xdr:cNvPr id="10315" name="Check Box 75" hidden="1">
              <a:extLst>
                <a:ext uri="{63B3BB69-23CF-44E3-9099-C40C66FF867C}">
                  <a14:compatExt spid="_x0000_s103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</xdr:row>
          <xdr:rowOff>180975</xdr:rowOff>
        </xdr:from>
        <xdr:to>
          <xdr:col>8</xdr:col>
          <xdr:colOff>114300</xdr:colOff>
          <xdr:row>29</xdr:row>
          <xdr:rowOff>19050</xdr:rowOff>
        </xdr:to>
        <xdr:sp macro="" textlink="">
          <xdr:nvSpPr>
            <xdr:cNvPr id="10316" name="Check Box 76" hidden="1">
              <a:extLst>
                <a:ext uri="{63B3BB69-23CF-44E3-9099-C40C66FF867C}">
                  <a14:compatExt spid="_x0000_s103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</xdr:row>
          <xdr:rowOff>180975</xdr:rowOff>
        </xdr:from>
        <xdr:to>
          <xdr:col>8</xdr:col>
          <xdr:colOff>114300</xdr:colOff>
          <xdr:row>10</xdr:row>
          <xdr:rowOff>19050</xdr:rowOff>
        </xdr:to>
        <xdr:sp macro="" textlink="">
          <xdr:nvSpPr>
            <xdr:cNvPr id="10317" name="Check Box 77" hidden="1">
              <a:extLst>
                <a:ext uri="{63B3BB69-23CF-44E3-9099-C40C66FF867C}">
                  <a14:compatExt spid="_x0000_s103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180975</xdr:rowOff>
        </xdr:from>
        <xdr:to>
          <xdr:col>8</xdr:col>
          <xdr:colOff>114300</xdr:colOff>
          <xdr:row>21</xdr:row>
          <xdr:rowOff>19050</xdr:rowOff>
        </xdr:to>
        <xdr:sp macro="" textlink="">
          <xdr:nvSpPr>
            <xdr:cNvPr id="10318" name="Check Box 78" hidden="1">
              <a:extLst>
                <a:ext uri="{63B3BB69-23CF-44E3-9099-C40C66FF867C}">
                  <a14:compatExt spid="_x0000_s103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</xdr:row>
          <xdr:rowOff>180975</xdr:rowOff>
        </xdr:from>
        <xdr:to>
          <xdr:col>8</xdr:col>
          <xdr:colOff>114300</xdr:colOff>
          <xdr:row>31</xdr:row>
          <xdr:rowOff>19050</xdr:rowOff>
        </xdr:to>
        <xdr:sp macro="" textlink="">
          <xdr:nvSpPr>
            <xdr:cNvPr id="10319" name="Check Box 79" hidden="1">
              <a:extLst>
                <a:ext uri="{63B3BB69-23CF-44E3-9099-C40C66FF867C}">
                  <a14:compatExt spid="_x0000_s103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30</xdr:row>
          <xdr:rowOff>180975</xdr:rowOff>
        </xdr:from>
        <xdr:to>
          <xdr:col>8</xdr:col>
          <xdr:colOff>114300</xdr:colOff>
          <xdr:row>32</xdr:row>
          <xdr:rowOff>19050</xdr:rowOff>
        </xdr:to>
        <xdr:sp macro="" textlink="">
          <xdr:nvSpPr>
            <xdr:cNvPr id="10320" name="Check Box 80" hidden="1">
              <a:extLst>
                <a:ext uri="{63B3BB69-23CF-44E3-9099-C40C66FF867C}">
                  <a14:compatExt spid="_x0000_s103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31</xdr:row>
          <xdr:rowOff>180975</xdr:rowOff>
        </xdr:from>
        <xdr:to>
          <xdr:col>8</xdr:col>
          <xdr:colOff>114300</xdr:colOff>
          <xdr:row>33</xdr:row>
          <xdr:rowOff>19050</xdr:rowOff>
        </xdr:to>
        <xdr:sp macro="" textlink="">
          <xdr:nvSpPr>
            <xdr:cNvPr id="10321" name="Check Box 81" hidden="1">
              <a:extLst>
                <a:ext uri="{63B3BB69-23CF-44E3-9099-C40C66FF867C}">
                  <a14:compatExt spid="_x0000_s103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32</xdr:row>
          <xdr:rowOff>180975</xdr:rowOff>
        </xdr:from>
        <xdr:to>
          <xdr:col>8</xdr:col>
          <xdr:colOff>114300</xdr:colOff>
          <xdr:row>34</xdr:row>
          <xdr:rowOff>19050</xdr:rowOff>
        </xdr:to>
        <xdr:sp macro="" textlink="">
          <xdr:nvSpPr>
            <xdr:cNvPr id="10322" name="Check Box 82" hidden="1">
              <a:extLst>
                <a:ext uri="{63B3BB69-23CF-44E3-9099-C40C66FF867C}">
                  <a14:compatExt spid="_x0000_s103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180975</xdr:rowOff>
        </xdr:from>
        <xdr:to>
          <xdr:col>2</xdr:col>
          <xdr:colOff>104775</xdr:colOff>
          <xdr:row>34</xdr:row>
          <xdr:rowOff>19050</xdr:rowOff>
        </xdr:to>
        <xdr:sp macro="" textlink="">
          <xdr:nvSpPr>
            <xdr:cNvPr id="10323" name="Check Box 83" hidden="1">
              <a:extLst>
                <a:ext uri="{63B3BB69-23CF-44E3-9099-C40C66FF867C}">
                  <a14:compatExt spid="_x0000_s103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583407</xdr:colOff>
      <xdr:row>21</xdr:row>
      <xdr:rowOff>47625</xdr:rowOff>
    </xdr:from>
    <xdr:to>
      <xdr:col>18</xdr:col>
      <xdr:colOff>464344</xdr:colOff>
      <xdr:row>30</xdr:row>
      <xdr:rowOff>142875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23812</xdr:colOff>
      <xdr:row>20</xdr:row>
      <xdr:rowOff>178594</xdr:rowOff>
    </xdr:from>
    <xdr:to>
      <xdr:col>22</xdr:col>
      <xdr:colOff>634734</xdr:colOff>
      <xdr:row>30</xdr:row>
      <xdr:rowOff>168012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514614</xdr:colOff>
      <xdr:row>9</xdr:row>
      <xdr:rowOff>10583</xdr:rowOff>
    </xdr:from>
    <xdr:to>
      <xdr:col>23</xdr:col>
      <xdr:colOff>170655</xdr:colOff>
      <xdr:row>19</xdr:row>
      <xdr:rowOff>1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11906</xdr:colOff>
      <xdr:row>9</xdr:row>
      <xdr:rowOff>22486</xdr:rowOff>
    </xdr:from>
    <xdr:to>
      <xdr:col>18</xdr:col>
      <xdr:colOff>130968</xdr:colOff>
      <xdr:row>19</xdr:row>
      <xdr:rowOff>59529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2</xdr:row>
      <xdr:rowOff>0</xdr:rowOff>
    </xdr:from>
    <xdr:to>
      <xdr:col>20</xdr:col>
      <xdr:colOff>0</xdr:colOff>
      <xdr:row>3</xdr:row>
      <xdr:rowOff>0</xdr:rowOff>
    </xdr:to>
    <xdr:sp macro="" textlink="">
      <xdr:nvSpPr>
        <xdr:cNvPr id="2" name="Bevel 1">
          <a:hlinkClick xmlns:r="http://schemas.openxmlformats.org/officeDocument/2006/relationships" r:id="rId5"/>
        </xdr:cNvPr>
        <xdr:cNvSpPr/>
      </xdr:nvSpPr>
      <xdr:spPr>
        <a:xfrm>
          <a:off x="10829925" y="390525"/>
          <a:ext cx="1219200" cy="200025"/>
        </a:xfrm>
        <a:prstGeom prst="bevel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GB" sz="1100"/>
            <a:t>Source</a:t>
          </a:r>
        </a:p>
      </xdr:txBody>
    </xdr:sp>
    <xdr:clientData/>
  </xdr:twoCellAnchor>
  <xdr:twoCellAnchor>
    <xdr:from>
      <xdr:col>15</xdr:col>
      <xdr:colOff>0</xdr:colOff>
      <xdr:row>2</xdr:row>
      <xdr:rowOff>0</xdr:rowOff>
    </xdr:from>
    <xdr:to>
      <xdr:col>17</xdr:col>
      <xdr:colOff>0</xdr:colOff>
      <xdr:row>3</xdr:row>
      <xdr:rowOff>0</xdr:rowOff>
    </xdr:to>
    <xdr:sp macro="" textlink="">
      <xdr:nvSpPr>
        <xdr:cNvPr id="3" name="Bevel 2">
          <a:hlinkClick xmlns:r="http://schemas.openxmlformats.org/officeDocument/2006/relationships" r:id="rId6"/>
        </xdr:cNvPr>
        <xdr:cNvSpPr/>
      </xdr:nvSpPr>
      <xdr:spPr>
        <a:xfrm>
          <a:off x="9410700" y="390525"/>
          <a:ext cx="1219200" cy="200025"/>
        </a:xfrm>
        <a:prstGeom prst="bevel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GB" sz="1100"/>
            <a:t>Writer Type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14</xdr:col>
      <xdr:colOff>0</xdr:colOff>
      <xdr:row>3</xdr:row>
      <xdr:rowOff>0</xdr:rowOff>
    </xdr:to>
    <xdr:sp macro="" textlink="">
      <xdr:nvSpPr>
        <xdr:cNvPr id="4" name="Bevel 3">
          <a:hlinkClick xmlns:r="http://schemas.openxmlformats.org/officeDocument/2006/relationships" r:id="rId7"/>
        </xdr:cNvPr>
        <xdr:cNvSpPr/>
      </xdr:nvSpPr>
      <xdr:spPr>
        <a:xfrm>
          <a:off x="7991475" y="390525"/>
          <a:ext cx="1219200" cy="200025"/>
        </a:xfrm>
        <a:prstGeom prst="bevel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GB" sz="1100"/>
            <a:t>Purpose</a:t>
          </a:r>
        </a:p>
      </xdr:txBody>
    </xdr:sp>
    <xdr:clientData/>
  </xdr:twoCellAnchor>
  <xdr:twoCellAnchor>
    <xdr:from>
      <xdr:col>12</xdr:col>
      <xdr:colOff>0</xdr:colOff>
      <xdr:row>4</xdr:row>
      <xdr:rowOff>0</xdr:rowOff>
    </xdr:from>
    <xdr:to>
      <xdr:col>14</xdr:col>
      <xdr:colOff>0</xdr:colOff>
      <xdr:row>5</xdr:row>
      <xdr:rowOff>0</xdr:rowOff>
    </xdr:to>
    <xdr:sp macro="" textlink="">
      <xdr:nvSpPr>
        <xdr:cNvPr id="5" name="Bevel 4">
          <a:hlinkClick xmlns:r="http://schemas.openxmlformats.org/officeDocument/2006/relationships" r:id="rId8"/>
        </xdr:cNvPr>
        <xdr:cNvSpPr/>
      </xdr:nvSpPr>
      <xdr:spPr>
        <a:xfrm>
          <a:off x="7991475" y="790575"/>
          <a:ext cx="1219200" cy="200025"/>
        </a:xfrm>
        <a:prstGeom prst="bevel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GB" sz="1100"/>
            <a:t>Brand difference</a:t>
          </a:r>
        </a:p>
      </xdr:txBody>
    </xdr:sp>
    <xdr:clientData/>
  </xdr:twoCellAnchor>
  <xdr:twoCellAnchor>
    <xdr:from>
      <xdr:col>15</xdr:col>
      <xdr:colOff>0</xdr:colOff>
      <xdr:row>4</xdr:row>
      <xdr:rowOff>0</xdr:rowOff>
    </xdr:from>
    <xdr:to>
      <xdr:col>17</xdr:col>
      <xdr:colOff>0</xdr:colOff>
      <xdr:row>5</xdr:row>
      <xdr:rowOff>0</xdr:rowOff>
    </xdr:to>
    <xdr:sp macro="" textlink="">
      <xdr:nvSpPr>
        <xdr:cNvPr id="6" name="Bevel 5">
          <a:hlinkClick xmlns:r="http://schemas.openxmlformats.org/officeDocument/2006/relationships" r:id="rId9"/>
        </xdr:cNvPr>
        <xdr:cNvSpPr/>
      </xdr:nvSpPr>
      <xdr:spPr>
        <a:xfrm>
          <a:off x="9410700" y="790575"/>
          <a:ext cx="1219200" cy="200025"/>
        </a:xfrm>
        <a:prstGeom prst="bevel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GB" sz="1100"/>
            <a:t>Compare</a:t>
          </a:r>
          <a:r>
            <a:rPr lang="en-GB" sz="1100" baseline="0"/>
            <a:t> visitors</a:t>
          </a:r>
          <a:endParaRPr lang="en-GB" sz="1100"/>
        </a:p>
      </xdr:txBody>
    </xdr:sp>
    <xdr:clientData/>
  </xdr:twoCellAnchor>
  <xdr:twoCellAnchor>
    <xdr:from>
      <xdr:col>18</xdr:col>
      <xdr:colOff>0</xdr:colOff>
      <xdr:row>4</xdr:row>
      <xdr:rowOff>0</xdr:rowOff>
    </xdr:from>
    <xdr:to>
      <xdr:col>20</xdr:col>
      <xdr:colOff>0</xdr:colOff>
      <xdr:row>5</xdr:row>
      <xdr:rowOff>0</xdr:rowOff>
    </xdr:to>
    <xdr:sp macro="" textlink="">
      <xdr:nvSpPr>
        <xdr:cNvPr id="7" name="Bevel 6">
          <a:hlinkClick xmlns:r="http://schemas.openxmlformats.org/officeDocument/2006/relationships" r:id="rId10"/>
        </xdr:cNvPr>
        <xdr:cNvSpPr/>
      </xdr:nvSpPr>
      <xdr:spPr>
        <a:xfrm>
          <a:off x="10829925" y="790575"/>
          <a:ext cx="1219200" cy="200025"/>
        </a:xfrm>
        <a:prstGeom prst="bevel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GB" sz="1100"/>
            <a:t>Notes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104775</xdr:colOff>
          <xdr:row>2</xdr:row>
          <xdr:rowOff>19050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180975</xdr:rowOff>
        </xdr:from>
        <xdr:to>
          <xdr:col>2</xdr:col>
          <xdr:colOff>104775</xdr:colOff>
          <xdr:row>3</xdr:row>
          <xdr:rowOff>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180975</xdr:rowOff>
        </xdr:from>
        <xdr:to>
          <xdr:col>2</xdr:col>
          <xdr:colOff>104775</xdr:colOff>
          <xdr:row>4</xdr:row>
          <xdr:rowOff>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</xdr:row>
          <xdr:rowOff>180975</xdr:rowOff>
        </xdr:from>
        <xdr:to>
          <xdr:col>2</xdr:col>
          <xdr:colOff>104775</xdr:colOff>
          <xdr:row>5</xdr:row>
          <xdr:rowOff>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180975</xdr:rowOff>
        </xdr:from>
        <xdr:to>
          <xdr:col>2</xdr:col>
          <xdr:colOff>104775</xdr:colOff>
          <xdr:row>7</xdr:row>
          <xdr:rowOff>19050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180975</xdr:rowOff>
        </xdr:from>
        <xdr:to>
          <xdr:col>2</xdr:col>
          <xdr:colOff>104775</xdr:colOff>
          <xdr:row>8</xdr:row>
          <xdr:rowOff>19050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</xdr:row>
          <xdr:rowOff>180975</xdr:rowOff>
        </xdr:from>
        <xdr:to>
          <xdr:col>2</xdr:col>
          <xdr:colOff>104775</xdr:colOff>
          <xdr:row>9</xdr:row>
          <xdr:rowOff>19050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</xdr:row>
          <xdr:rowOff>180975</xdr:rowOff>
        </xdr:from>
        <xdr:to>
          <xdr:col>2</xdr:col>
          <xdr:colOff>104775</xdr:colOff>
          <xdr:row>11</xdr:row>
          <xdr:rowOff>19050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</xdr:row>
          <xdr:rowOff>180975</xdr:rowOff>
        </xdr:from>
        <xdr:to>
          <xdr:col>2</xdr:col>
          <xdr:colOff>104775</xdr:colOff>
          <xdr:row>13</xdr:row>
          <xdr:rowOff>19050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</xdr:row>
          <xdr:rowOff>180975</xdr:rowOff>
        </xdr:from>
        <xdr:to>
          <xdr:col>2</xdr:col>
          <xdr:colOff>104775</xdr:colOff>
          <xdr:row>14</xdr:row>
          <xdr:rowOff>19050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</xdr:row>
          <xdr:rowOff>180975</xdr:rowOff>
        </xdr:from>
        <xdr:to>
          <xdr:col>2</xdr:col>
          <xdr:colOff>104775</xdr:colOff>
          <xdr:row>15</xdr:row>
          <xdr:rowOff>19050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</xdr:row>
          <xdr:rowOff>180975</xdr:rowOff>
        </xdr:from>
        <xdr:to>
          <xdr:col>2</xdr:col>
          <xdr:colOff>104775</xdr:colOff>
          <xdr:row>16</xdr:row>
          <xdr:rowOff>19050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</xdr:row>
          <xdr:rowOff>180975</xdr:rowOff>
        </xdr:from>
        <xdr:to>
          <xdr:col>2</xdr:col>
          <xdr:colOff>104775</xdr:colOff>
          <xdr:row>17</xdr:row>
          <xdr:rowOff>19050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180975</xdr:rowOff>
        </xdr:from>
        <xdr:to>
          <xdr:col>2</xdr:col>
          <xdr:colOff>104775</xdr:colOff>
          <xdr:row>18</xdr:row>
          <xdr:rowOff>19050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</xdr:row>
          <xdr:rowOff>180975</xdr:rowOff>
        </xdr:from>
        <xdr:to>
          <xdr:col>2</xdr:col>
          <xdr:colOff>104775</xdr:colOff>
          <xdr:row>20</xdr:row>
          <xdr:rowOff>19050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180975</xdr:rowOff>
        </xdr:from>
        <xdr:to>
          <xdr:col>2</xdr:col>
          <xdr:colOff>104775</xdr:colOff>
          <xdr:row>21</xdr:row>
          <xdr:rowOff>19050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20</xdr:row>
          <xdr:rowOff>180975</xdr:rowOff>
        </xdr:from>
        <xdr:to>
          <xdr:col>2</xdr:col>
          <xdr:colOff>104775</xdr:colOff>
          <xdr:row>22</xdr:row>
          <xdr:rowOff>19050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180975</xdr:rowOff>
        </xdr:from>
        <xdr:to>
          <xdr:col>2</xdr:col>
          <xdr:colOff>104775</xdr:colOff>
          <xdr:row>23</xdr:row>
          <xdr:rowOff>19050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</xdr:row>
          <xdr:rowOff>180975</xdr:rowOff>
        </xdr:from>
        <xdr:to>
          <xdr:col>2</xdr:col>
          <xdr:colOff>104775</xdr:colOff>
          <xdr:row>24</xdr:row>
          <xdr:rowOff>19050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</xdr:row>
          <xdr:rowOff>180975</xdr:rowOff>
        </xdr:from>
        <xdr:to>
          <xdr:col>2</xdr:col>
          <xdr:colOff>104775</xdr:colOff>
          <xdr:row>25</xdr:row>
          <xdr:rowOff>19050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180975</xdr:rowOff>
        </xdr:from>
        <xdr:to>
          <xdr:col>2</xdr:col>
          <xdr:colOff>104775</xdr:colOff>
          <xdr:row>26</xdr:row>
          <xdr:rowOff>19050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180975</xdr:rowOff>
        </xdr:from>
        <xdr:to>
          <xdr:col>2</xdr:col>
          <xdr:colOff>104775</xdr:colOff>
          <xdr:row>27</xdr:row>
          <xdr:rowOff>19050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180975</xdr:rowOff>
        </xdr:from>
        <xdr:to>
          <xdr:col>2</xdr:col>
          <xdr:colOff>104775</xdr:colOff>
          <xdr:row>28</xdr:row>
          <xdr:rowOff>19050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180975</xdr:rowOff>
        </xdr:from>
        <xdr:to>
          <xdr:col>2</xdr:col>
          <xdr:colOff>104775</xdr:colOff>
          <xdr:row>30</xdr:row>
          <xdr:rowOff>19050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180975</xdr:rowOff>
        </xdr:from>
        <xdr:to>
          <xdr:col>2</xdr:col>
          <xdr:colOff>104775</xdr:colOff>
          <xdr:row>31</xdr:row>
          <xdr:rowOff>9525</xdr:rowOff>
        </xdr:to>
        <xdr:sp macro="" textlink=""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180975</xdr:rowOff>
        </xdr:from>
        <xdr:to>
          <xdr:col>2</xdr:col>
          <xdr:colOff>104775</xdr:colOff>
          <xdr:row>33</xdr:row>
          <xdr:rowOff>9525</xdr:rowOff>
        </xdr:to>
        <xdr:sp macro="" textlink=""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</xdr:row>
          <xdr:rowOff>0</xdr:rowOff>
        </xdr:from>
        <xdr:to>
          <xdr:col>5</xdr:col>
          <xdr:colOff>114300</xdr:colOff>
          <xdr:row>2</xdr:row>
          <xdr:rowOff>19050</xdr:rowOff>
        </xdr:to>
        <xdr:sp macro="" textlink=""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</xdr:row>
          <xdr:rowOff>180975</xdr:rowOff>
        </xdr:from>
        <xdr:to>
          <xdr:col>5</xdr:col>
          <xdr:colOff>114300</xdr:colOff>
          <xdr:row>4</xdr:row>
          <xdr:rowOff>0</xdr:rowOff>
        </xdr:to>
        <xdr:sp macro="" textlink=""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</xdr:row>
          <xdr:rowOff>180975</xdr:rowOff>
        </xdr:from>
        <xdr:to>
          <xdr:col>5</xdr:col>
          <xdr:colOff>114300</xdr:colOff>
          <xdr:row>5</xdr:row>
          <xdr:rowOff>0</xdr:rowOff>
        </xdr:to>
        <xdr:sp macro="" textlink=""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</xdr:row>
          <xdr:rowOff>180975</xdr:rowOff>
        </xdr:from>
        <xdr:to>
          <xdr:col>5</xdr:col>
          <xdr:colOff>114300</xdr:colOff>
          <xdr:row>6</xdr:row>
          <xdr:rowOff>9525</xdr:rowOff>
        </xdr:to>
        <xdr:sp macro="" textlink=""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</xdr:row>
          <xdr:rowOff>180975</xdr:rowOff>
        </xdr:from>
        <xdr:to>
          <xdr:col>5</xdr:col>
          <xdr:colOff>114300</xdr:colOff>
          <xdr:row>7</xdr:row>
          <xdr:rowOff>19050</xdr:rowOff>
        </xdr:to>
        <xdr:sp macro="" textlink=""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180975</xdr:rowOff>
        </xdr:from>
        <xdr:to>
          <xdr:col>5</xdr:col>
          <xdr:colOff>114300</xdr:colOff>
          <xdr:row>8</xdr:row>
          <xdr:rowOff>19050</xdr:rowOff>
        </xdr:to>
        <xdr:sp macro="" textlink=""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180975</xdr:rowOff>
        </xdr:from>
        <xdr:to>
          <xdr:col>5</xdr:col>
          <xdr:colOff>114300</xdr:colOff>
          <xdr:row>9</xdr:row>
          <xdr:rowOff>19050</xdr:rowOff>
        </xdr:to>
        <xdr:sp macro="" textlink=""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</xdr:row>
          <xdr:rowOff>180975</xdr:rowOff>
        </xdr:from>
        <xdr:to>
          <xdr:col>5</xdr:col>
          <xdr:colOff>114300</xdr:colOff>
          <xdr:row>12</xdr:row>
          <xdr:rowOff>19050</xdr:rowOff>
        </xdr:to>
        <xdr:sp macro="" textlink=""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11</xdr:row>
          <xdr:rowOff>180975</xdr:rowOff>
        </xdr:from>
        <xdr:to>
          <xdr:col>5</xdr:col>
          <xdr:colOff>114300</xdr:colOff>
          <xdr:row>13</xdr:row>
          <xdr:rowOff>19050</xdr:rowOff>
        </xdr:to>
        <xdr:sp macro="" textlink=""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12</xdr:row>
          <xdr:rowOff>180975</xdr:rowOff>
        </xdr:from>
        <xdr:to>
          <xdr:col>5</xdr:col>
          <xdr:colOff>114300</xdr:colOff>
          <xdr:row>14</xdr:row>
          <xdr:rowOff>19050</xdr:rowOff>
        </xdr:to>
        <xdr:sp macro="" textlink=""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13</xdr:row>
          <xdr:rowOff>180975</xdr:rowOff>
        </xdr:from>
        <xdr:to>
          <xdr:col>5</xdr:col>
          <xdr:colOff>114300</xdr:colOff>
          <xdr:row>15</xdr:row>
          <xdr:rowOff>19050</xdr:rowOff>
        </xdr:to>
        <xdr:sp macro="" textlink=""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14</xdr:row>
          <xdr:rowOff>180975</xdr:rowOff>
        </xdr:from>
        <xdr:to>
          <xdr:col>5</xdr:col>
          <xdr:colOff>114300</xdr:colOff>
          <xdr:row>16</xdr:row>
          <xdr:rowOff>19050</xdr:rowOff>
        </xdr:to>
        <xdr:sp macro="" textlink=""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15</xdr:row>
          <xdr:rowOff>180975</xdr:rowOff>
        </xdr:from>
        <xdr:to>
          <xdr:col>5</xdr:col>
          <xdr:colOff>114300</xdr:colOff>
          <xdr:row>17</xdr:row>
          <xdr:rowOff>19050</xdr:rowOff>
        </xdr:to>
        <xdr:sp macro="" textlink=""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16</xdr:row>
          <xdr:rowOff>180975</xdr:rowOff>
        </xdr:from>
        <xdr:to>
          <xdr:col>5</xdr:col>
          <xdr:colOff>114300</xdr:colOff>
          <xdr:row>18</xdr:row>
          <xdr:rowOff>19050</xdr:rowOff>
        </xdr:to>
        <xdr:sp macro="" textlink=""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17</xdr:row>
          <xdr:rowOff>180975</xdr:rowOff>
        </xdr:from>
        <xdr:to>
          <xdr:col>5</xdr:col>
          <xdr:colOff>114300</xdr:colOff>
          <xdr:row>19</xdr:row>
          <xdr:rowOff>19050</xdr:rowOff>
        </xdr:to>
        <xdr:sp macro="" textlink=""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19</xdr:row>
          <xdr:rowOff>180975</xdr:rowOff>
        </xdr:from>
        <xdr:to>
          <xdr:col>5</xdr:col>
          <xdr:colOff>114300</xdr:colOff>
          <xdr:row>21</xdr:row>
          <xdr:rowOff>19050</xdr:rowOff>
        </xdr:to>
        <xdr:sp macro="" textlink=""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22</xdr:row>
          <xdr:rowOff>180975</xdr:rowOff>
        </xdr:from>
        <xdr:to>
          <xdr:col>5</xdr:col>
          <xdr:colOff>114300</xdr:colOff>
          <xdr:row>24</xdr:row>
          <xdr:rowOff>19050</xdr:rowOff>
        </xdr:to>
        <xdr:sp macro="" textlink="">
          <xdr:nvSpPr>
            <xdr:cNvPr id="11307" name="Check Box 43" hidden="1">
              <a:extLst>
                <a:ext uri="{63B3BB69-23CF-44E3-9099-C40C66FF867C}">
                  <a14:compatExt spid="_x0000_s113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23</xdr:row>
          <xdr:rowOff>180975</xdr:rowOff>
        </xdr:from>
        <xdr:to>
          <xdr:col>5</xdr:col>
          <xdr:colOff>114300</xdr:colOff>
          <xdr:row>25</xdr:row>
          <xdr:rowOff>19050</xdr:rowOff>
        </xdr:to>
        <xdr:sp macro="" textlink="">
          <xdr:nvSpPr>
            <xdr:cNvPr id="11308" name="Check Box 44" hidden="1">
              <a:extLst>
                <a:ext uri="{63B3BB69-23CF-44E3-9099-C40C66FF867C}">
                  <a14:compatExt spid="_x0000_s113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25</xdr:row>
          <xdr:rowOff>180975</xdr:rowOff>
        </xdr:from>
        <xdr:to>
          <xdr:col>5</xdr:col>
          <xdr:colOff>114300</xdr:colOff>
          <xdr:row>27</xdr:row>
          <xdr:rowOff>19050</xdr:rowOff>
        </xdr:to>
        <xdr:sp macro="" textlink="">
          <xdr:nvSpPr>
            <xdr:cNvPr id="11309" name="Check Box 45" hidden="1">
              <a:extLst>
                <a:ext uri="{63B3BB69-23CF-44E3-9099-C40C66FF867C}">
                  <a14:compatExt spid="_x0000_s113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26</xdr:row>
          <xdr:rowOff>180975</xdr:rowOff>
        </xdr:from>
        <xdr:to>
          <xdr:col>5</xdr:col>
          <xdr:colOff>114300</xdr:colOff>
          <xdr:row>28</xdr:row>
          <xdr:rowOff>19050</xdr:rowOff>
        </xdr:to>
        <xdr:sp macro="" textlink="">
          <xdr:nvSpPr>
            <xdr:cNvPr id="11310" name="Check Box 46" hidden="1">
              <a:extLst>
                <a:ext uri="{63B3BB69-23CF-44E3-9099-C40C66FF867C}">
                  <a14:compatExt spid="_x0000_s113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27</xdr:row>
          <xdr:rowOff>180975</xdr:rowOff>
        </xdr:from>
        <xdr:to>
          <xdr:col>5</xdr:col>
          <xdr:colOff>114300</xdr:colOff>
          <xdr:row>29</xdr:row>
          <xdr:rowOff>19050</xdr:rowOff>
        </xdr:to>
        <xdr:sp macro="" textlink="">
          <xdr:nvSpPr>
            <xdr:cNvPr id="11311" name="Check Box 47" hidden="1">
              <a:extLst>
                <a:ext uri="{63B3BB69-23CF-44E3-9099-C40C66FF867C}">
                  <a14:compatExt spid="_x0000_s113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28</xdr:row>
          <xdr:rowOff>180975</xdr:rowOff>
        </xdr:from>
        <xdr:to>
          <xdr:col>5</xdr:col>
          <xdr:colOff>114300</xdr:colOff>
          <xdr:row>30</xdr:row>
          <xdr:rowOff>19050</xdr:rowOff>
        </xdr:to>
        <xdr:sp macro="" textlink="">
          <xdr:nvSpPr>
            <xdr:cNvPr id="11312" name="Check Box 48" hidden="1">
              <a:extLst>
                <a:ext uri="{63B3BB69-23CF-44E3-9099-C40C66FF867C}">
                  <a14:compatExt spid="_x0000_s113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29</xdr:row>
          <xdr:rowOff>180975</xdr:rowOff>
        </xdr:from>
        <xdr:to>
          <xdr:col>5</xdr:col>
          <xdr:colOff>114300</xdr:colOff>
          <xdr:row>31</xdr:row>
          <xdr:rowOff>9525</xdr:rowOff>
        </xdr:to>
        <xdr:sp macro="" textlink="">
          <xdr:nvSpPr>
            <xdr:cNvPr id="11313" name="Check Box 49" hidden="1">
              <a:extLst>
                <a:ext uri="{63B3BB69-23CF-44E3-9099-C40C66FF867C}">
                  <a14:compatExt spid="_x0000_s113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31</xdr:row>
          <xdr:rowOff>180975</xdr:rowOff>
        </xdr:from>
        <xdr:to>
          <xdr:col>5</xdr:col>
          <xdr:colOff>114300</xdr:colOff>
          <xdr:row>33</xdr:row>
          <xdr:rowOff>9525</xdr:rowOff>
        </xdr:to>
        <xdr:sp macro="" textlink="">
          <xdr:nvSpPr>
            <xdr:cNvPr id="11314" name="Check Box 50" hidden="1">
              <a:extLst>
                <a:ext uri="{63B3BB69-23CF-44E3-9099-C40C66FF867C}">
                  <a14:compatExt spid="_x0000_s113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32</xdr:row>
          <xdr:rowOff>180975</xdr:rowOff>
        </xdr:from>
        <xdr:to>
          <xdr:col>5</xdr:col>
          <xdr:colOff>114300</xdr:colOff>
          <xdr:row>34</xdr:row>
          <xdr:rowOff>9525</xdr:rowOff>
        </xdr:to>
        <xdr:sp macro="" textlink="">
          <xdr:nvSpPr>
            <xdr:cNvPr id="11315" name="Check Box 51" hidden="1">
              <a:extLst>
                <a:ext uri="{63B3BB69-23CF-44E3-9099-C40C66FF867C}">
                  <a14:compatExt spid="_x0000_s113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180975</xdr:rowOff>
        </xdr:from>
        <xdr:to>
          <xdr:col>5</xdr:col>
          <xdr:colOff>114300</xdr:colOff>
          <xdr:row>11</xdr:row>
          <xdr:rowOff>19050</xdr:rowOff>
        </xdr:to>
        <xdr:sp macro="" textlink="">
          <xdr:nvSpPr>
            <xdr:cNvPr id="11316" name="Check Box 52" hidden="1">
              <a:extLst>
                <a:ext uri="{63B3BB69-23CF-44E3-9099-C40C66FF867C}">
                  <a14:compatExt spid="_x0000_s113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20</xdr:row>
          <xdr:rowOff>180975</xdr:rowOff>
        </xdr:from>
        <xdr:to>
          <xdr:col>5</xdr:col>
          <xdr:colOff>114300</xdr:colOff>
          <xdr:row>22</xdr:row>
          <xdr:rowOff>19050</xdr:rowOff>
        </xdr:to>
        <xdr:sp macro="" textlink="">
          <xdr:nvSpPr>
            <xdr:cNvPr id="11317" name="Check Box 53" hidden="1">
              <a:extLst>
                <a:ext uri="{63B3BB69-23CF-44E3-9099-C40C66FF867C}">
                  <a14:compatExt spid="_x0000_s113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</xdr:row>
          <xdr:rowOff>0</xdr:rowOff>
        </xdr:from>
        <xdr:to>
          <xdr:col>8</xdr:col>
          <xdr:colOff>114300</xdr:colOff>
          <xdr:row>2</xdr:row>
          <xdr:rowOff>19050</xdr:rowOff>
        </xdr:to>
        <xdr:sp macro="" textlink="">
          <xdr:nvSpPr>
            <xdr:cNvPr id="11318" name="Check Box 54" hidden="1">
              <a:extLst>
                <a:ext uri="{63B3BB69-23CF-44E3-9099-C40C66FF867C}">
                  <a14:compatExt spid="_x0000_s113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</xdr:row>
          <xdr:rowOff>180975</xdr:rowOff>
        </xdr:from>
        <xdr:to>
          <xdr:col>8</xdr:col>
          <xdr:colOff>114300</xdr:colOff>
          <xdr:row>3</xdr:row>
          <xdr:rowOff>0</xdr:rowOff>
        </xdr:to>
        <xdr:sp macro="" textlink="">
          <xdr:nvSpPr>
            <xdr:cNvPr id="11319" name="Check Box 55" hidden="1">
              <a:extLst>
                <a:ext uri="{63B3BB69-23CF-44E3-9099-C40C66FF867C}">
                  <a14:compatExt spid="_x0000_s113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</xdr:row>
          <xdr:rowOff>180975</xdr:rowOff>
        </xdr:from>
        <xdr:to>
          <xdr:col>8</xdr:col>
          <xdr:colOff>114300</xdr:colOff>
          <xdr:row>4</xdr:row>
          <xdr:rowOff>0</xdr:rowOff>
        </xdr:to>
        <xdr:sp macro="" textlink="">
          <xdr:nvSpPr>
            <xdr:cNvPr id="11320" name="Check Box 56" hidden="1">
              <a:extLst>
                <a:ext uri="{63B3BB69-23CF-44E3-9099-C40C66FF867C}">
                  <a14:compatExt spid="_x0000_s113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</xdr:row>
          <xdr:rowOff>180975</xdr:rowOff>
        </xdr:from>
        <xdr:to>
          <xdr:col>8</xdr:col>
          <xdr:colOff>114300</xdr:colOff>
          <xdr:row>5</xdr:row>
          <xdr:rowOff>0</xdr:rowOff>
        </xdr:to>
        <xdr:sp macro="" textlink="">
          <xdr:nvSpPr>
            <xdr:cNvPr id="11321" name="Check Box 57" hidden="1">
              <a:extLst>
                <a:ext uri="{63B3BB69-23CF-44E3-9099-C40C66FF867C}">
                  <a14:compatExt spid="_x0000_s113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</xdr:row>
          <xdr:rowOff>180975</xdr:rowOff>
        </xdr:from>
        <xdr:to>
          <xdr:col>8</xdr:col>
          <xdr:colOff>114300</xdr:colOff>
          <xdr:row>6</xdr:row>
          <xdr:rowOff>9525</xdr:rowOff>
        </xdr:to>
        <xdr:sp macro="" textlink="">
          <xdr:nvSpPr>
            <xdr:cNvPr id="11322" name="Check Box 58" hidden="1">
              <a:extLst>
                <a:ext uri="{63B3BB69-23CF-44E3-9099-C40C66FF867C}">
                  <a14:compatExt spid="_x0000_s113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</xdr:row>
          <xdr:rowOff>180975</xdr:rowOff>
        </xdr:from>
        <xdr:to>
          <xdr:col>8</xdr:col>
          <xdr:colOff>114300</xdr:colOff>
          <xdr:row>7</xdr:row>
          <xdr:rowOff>19050</xdr:rowOff>
        </xdr:to>
        <xdr:sp macro="" textlink="">
          <xdr:nvSpPr>
            <xdr:cNvPr id="11323" name="Check Box 59" hidden="1">
              <a:extLst>
                <a:ext uri="{63B3BB69-23CF-44E3-9099-C40C66FF867C}">
                  <a14:compatExt spid="_x0000_s113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</xdr:row>
          <xdr:rowOff>180975</xdr:rowOff>
        </xdr:from>
        <xdr:to>
          <xdr:col>8</xdr:col>
          <xdr:colOff>114300</xdr:colOff>
          <xdr:row>8</xdr:row>
          <xdr:rowOff>19050</xdr:rowOff>
        </xdr:to>
        <xdr:sp macro="" textlink="">
          <xdr:nvSpPr>
            <xdr:cNvPr id="11324" name="Check Box 60" hidden="1">
              <a:extLst>
                <a:ext uri="{63B3BB69-23CF-44E3-9099-C40C66FF867C}">
                  <a14:compatExt spid="_x0000_s113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</xdr:row>
          <xdr:rowOff>180975</xdr:rowOff>
        </xdr:from>
        <xdr:to>
          <xdr:col>8</xdr:col>
          <xdr:colOff>114300</xdr:colOff>
          <xdr:row>9</xdr:row>
          <xdr:rowOff>19050</xdr:rowOff>
        </xdr:to>
        <xdr:sp macro="" textlink="">
          <xdr:nvSpPr>
            <xdr:cNvPr id="11325" name="Check Box 61" hidden="1">
              <a:extLst>
                <a:ext uri="{63B3BB69-23CF-44E3-9099-C40C66FF867C}">
                  <a14:compatExt spid="_x0000_s113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</xdr:row>
          <xdr:rowOff>180975</xdr:rowOff>
        </xdr:from>
        <xdr:to>
          <xdr:col>8</xdr:col>
          <xdr:colOff>114300</xdr:colOff>
          <xdr:row>11</xdr:row>
          <xdr:rowOff>19050</xdr:rowOff>
        </xdr:to>
        <xdr:sp macro="" textlink="">
          <xdr:nvSpPr>
            <xdr:cNvPr id="11326" name="Check Box 62" hidden="1">
              <a:extLst>
                <a:ext uri="{63B3BB69-23CF-44E3-9099-C40C66FF867C}">
                  <a14:compatExt spid="_x0000_s113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</xdr:row>
          <xdr:rowOff>180975</xdr:rowOff>
        </xdr:from>
        <xdr:to>
          <xdr:col>8</xdr:col>
          <xdr:colOff>114300</xdr:colOff>
          <xdr:row>12</xdr:row>
          <xdr:rowOff>19050</xdr:rowOff>
        </xdr:to>
        <xdr:sp macro="" textlink="">
          <xdr:nvSpPr>
            <xdr:cNvPr id="11327" name="Check Box 63" hidden="1">
              <a:extLst>
                <a:ext uri="{63B3BB69-23CF-44E3-9099-C40C66FF867C}">
                  <a14:compatExt spid="_x0000_s113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</xdr:row>
          <xdr:rowOff>180975</xdr:rowOff>
        </xdr:from>
        <xdr:to>
          <xdr:col>8</xdr:col>
          <xdr:colOff>114300</xdr:colOff>
          <xdr:row>14</xdr:row>
          <xdr:rowOff>19050</xdr:rowOff>
        </xdr:to>
        <xdr:sp macro="" textlink="">
          <xdr:nvSpPr>
            <xdr:cNvPr id="11328" name="Check Box 64" hidden="1">
              <a:extLst>
                <a:ext uri="{63B3BB69-23CF-44E3-9099-C40C66FF867C}">
                  <a14:compatExt spid="_x0000_s113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</xdr:row>
          <xdr:rowOff>180975</xdr:rowOff>
        </xdr:from>
        <xdr:to>
          <xdr:col>8</xdr:col>
          <xdr:colOff>114300</xdr:colOff>
          <xdr:row>16</xdr:row>
          <xdr:rowOff>19050</xdr:rowOff>
        </xdr:to>
        <xdr:sp macro="" textlink="">
          <xdr:nvSpPr>
            <xdr:cNvPr id="11329" name="Check Box 65" hidden="1">
              <a:extLst>
                <a:ext uri="{63B3BB69-23CF-44E3-9099-C40C66FF867C}">
                  <a14:compatExt spid="_x0000_s113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</xdr:row>
          <xdr:rowOff>180975</xdr:rowOff>
        </xdr:from>
        <xdr:to>
          <xdr:col>8</xdr:col>
          <xdr:colOff>114300</xdr:colOff>
          <xdr:row>17</xdr:row>
          <xdr:rowOff>19050</xdr:rowOff>
        </xdr:to>
        <xdr:sp macro="" textlink="">
          <xdr:nvSpPr>
            <xdr:cNvPr id="11330" name="Check Box 66" hidden="1">
              <a:extLst>
                <a:ext uri="{63B3BB69-23CF-44E3-9099-C40C66FF867C}">
                  <a14:compatExt spid="_x0000_s113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</xdr:row>
          <xdr:rowOff>180975</xdr:rowOff>
        </xdr:from>
        <xdr:to>
          <xdr:col>8</xdr:col>
          <xdr:colOff>114300</xdr:colOff>
          <xdr:row>18</xdr:row>
          <xdr:rowOff>19050</xdr:rowOff>
        </xdr:to>
        <xdr:sp macro="" textlink="">
          <xdr:nvSpPr>
            <xdr:cNvPr id="11331" name="Check Box 67" hidden="1">
              <a:extLst>
                <a:ext uri="{63B3BB69-23CF-44E3-9099-C40C66FF867C}">
                  <a14:compatExt spid="_x0000_s113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</xdr:row>
          <xdr:rowOff>180975</xdr:rowOff>
        </xdr:from>
        <xdr:to>
          <xdr:col>8</xdr:col>
          <xdr:colOff>114300</xdr:colOff>
          <xdr:row>19</xdr:row>
          <xdr:rowOff>19050</xdr:rowOff>
        </xdr:to>
        <xdr:sp macro="" textlink="">
          <xdr:nvSpPr>
            <xdr:cNvPr id="11332" name="Check Box 68" hidden="1">
              <a:extLst>
                <a:ext uri="{63B3BB69-23CF-44E3-9099-C40C66FF867C}">
                  <a14:compatExt spid="_x0000_s113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</xdr:row>
          <xdr:rowOff>180975</xdr:rowOff>
        </xdr:from>
        <xdr:to>
          <xdr:col>8</xdr:col>
          <xdr:colOff>114300</xdr:colOff>
          <xdr:row>20</xdr:row>
          <xdr:rowOff>19050</xdr:rowOff>
        </xdr:to>
        <xdr:sp macro="" textlink="">
          <xdr:nvSpPr>
            <xdr:cNvPr id="11333" name="Check Box 69" hidden="1">
              <a:extLst>
                <a:ext uri="{63B3BB69-23CF-44E3-9099-C40C66FF867C}">
                  <a14:compatExt spid="_x0000_s113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</xdr:row>
          <xdr:rowOff>180975</xdr:rowOff>
        </xdr:from>
        <xdr:to>
          <xdr:col>8</xdr:col>
          <xdr:colOff>114300</xdr:colOff>
          <xdr:row>22</xdr:row>
          <xdr:rowOff>19050</xdr:rowOff>
        </xdr:to>
        <xdr:sp macro="" textlink="">
          <xdr:nvSpPr>
            <xdr:cNvPr id="11334" name="Check Box 70" hidden="1">
              <a:extLst>
                <a:ext uri="{63B3BB69-23CF-44E3-9099-C40C66FF867C}">
                  <a14:compatExt spid="_x0000_s113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</xdr:row>
          <xdr:rowOff>180975</xdr:rowOff>
        </xdr:from>
        <xdr:to>
          <xdr:col>8</xdr:col>
          <xdr:colOff>114300</xdr:colOff>
          <xdr:row>23</xdr:row>
          <xdr:rowOff>19050</xdr:rowOff>
        </xdr:to>
        <xdr:sp macro="" textlink="">
          <xdr:nvSpPr>
            <xdr:cNvPr id="11335" name="Check Box 71" hidden="1">
              <a:extLst>
                <a:ext uri="{63B3BB69-23CF-44E3-9099-C40C66FF867C}">
                  <a14:compatExt spid="_x0000_s113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</xdr:row>
          <xdr:rowOff>180975</xdr:rowOff>
        </xdr:from>
        <xdr:to>
          <xdr:col>8</xdr:col>
          <xdr:colOff>114300</xdr:colOff>
          <xdr:row>24</xdr:row>
          <xdr:rowOff>19050</xdr:rowOff>
        </xdr:to>
        <xdr:sp macro="" textlink="">
          <xdr:nvSpPr>
            <xdr:cNvPr id="11336" name="Check Box 72" hidden="1">
              <a:extLst>
                <a:ext uri="{63B3BB69-23CF-44E3-9099-C40C66FF867C}">
                  <a14:compatExt spid="_x0000_s113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</xdr:row>
          <xdr:rowOff>180975</xdr:rowOff>
        </xdr:from>
        <xdr:to>
          <xdr:col>8</xdr:col>
          <xdr:colOff>114300</xdr:colOff>
          <xdr:row>26</xdr:row>
          <xdr:rowOff>19050</xdr:rowOff>
        </xdr:to>
        <xdr:sp macro="" textlink="">
          <xdr:nvSpPr>
            <xdr:cNvPr id="11337" name="Check Box 73" hidden="1">
              <a:extLst>
                <a:ext uri="{63B3BB69-23CF-44E3-9099-C40C66FF867C}">
                  <a14:compatExt spid="_x0000_s11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</xdr:row>
          <xdr:rowOff>180975</xdr:rowOff>
        </xdr:from>
        <xdr:to>
          <xdr:col>8</xdr:col>
          <xdr:colOff>114300</xdr:colOff>
          <xdr:row>27</xdr:row>
          <xdr:rowOff>19050</xdr:rowOff>
        </xdr:to>
        <xdr:sp macro="" textlink="">
          <xdr:nvSpPr>
            <xdr:cNvPr id="11338" name="Check Box 74" hidden="1">
              <a:extLst>
                <a:ext uri="{63B3BB69-23CF-44E3-9099-C40C66FF867C}">
                  <a14:compatExt spid="_x0000_s113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</xdr:row>
          <xdr:rowOff>180975</xdr:rowOff>
        </xdr:from>
        <xdr:to>
          <xdr:col>8</xdr:col>
          <xdr:colOff>114300</xdr:colOff>
          <xdr:row>28</xdr:row>
          <xdr:rowOff>19050</xdr:rowOff>
        </xdr:to>
        <xdr:sp macro="" textlink="">
          <xdr:nvSpPr>
            <xdr:cNvPr id="11339" name="Check Box 75" hidden="1">
              <a:extLst>
                <a:ext uri="{63B3BB69-23CF-44E3-9099-C40C66FF867C}">
                  <a14:compatExt spid="_x0000_s113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</xdr:row>
          <xdr:rowOff>180975</xdr:rowOff>
        </xdr:from>
        <xdr:to>
          <xdr:col>8</xdr:col>
          <xdr:colOff>114300</xdr:colOff>
          <xdr:row>29</xdr:row>
          <xdr:rowOff>19050</xdr:rowOff>
        </xdr:to>
        <xdr:sp macro="" textlink="">
          <xdr:nvSpPr>
            <xdr:cNvPr id="11340" name="Check Box 76" hidden="1">
              <a:extLst>
                <a:ext uri="{63B3BB69-23CF-44E3-9099-C40C66FF867C}">
                  <a14:compatExt spid="_x0000_s113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</xdr:row>
          <xdr:rowOff>180975</xdr:rowOff>
        </xdr:from>
        <xdr:to>
          <xdr:col>8</xdr:col>
          <xdr:colOff>114300</xdr:colOff>
          <xdr:row>10</xdr:row>
          <xdr:rowOff>19050</xdr:rowOff>
        </xdr:to>
        <xdr:sp macro="" textlink="">
          <xdr:nvSpPr>
            <xdr:cNvPr id="11341" name="Check Box 77" hidden="1">
              <a:extLst>
                <a:ext uri="{63B3BB69-23CF-44E3-9099-C40C66FF867C}">
                  <a14:compatExt spid="_x0000_s113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180975</xdr:rowOff>
        </xdr:from>
        <xdr:to>
          <xdr:col>8</xdr:col>
          <xdr:colOff>114300</xdr:colOff>
          <xdr:row>21</xdr:row>
          <xdr:rowOff>19050</xdr:rowOff>
        </xdr:to>
        <xdr:sp macro="" textlink="">
          <xdr:nvSpPr>
            <xdr:cNvPr id="11342" name="Check Box 78" hidden="1">
              <a:extLst>
                <a:ext uri="{63B3BB69-23CF-44E3-9099-C40C66FF867C}">
                  <a14:compatExt spid="_x0000_s113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</xdr:row>
          <xdr:rowOff>180975</xdr:rowOff>
        </xdr:from>
        <xdr:to>
          <xdr:col>8</xdr:col>
          <xdr:colOff>114300</xdr:colOff>
          <xdr:row>31</xdr:row>
          <xdr:rowOff>9525</xdr:rowOff>
        </xdr:to>
        <xdr:sp macro="" textlink="">
          <xdr:nvSpPr>
            <xdr:cNvPr id="11343" name="Check Box 79" hidden="1">
              <a:extLst>
                <a:ext uri="{63B3BB69-23CF-44E3-9099-C40C66FF867C}">
                  <a14:compatExt spid="_x0000_s113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30</xdr:row>
          <xdr:rowOff>180975</xdr:rowOff>
        </xdr:from>
        <xdr:to>
          <xdr:col>8</xdr:col>
          <xdr:colOff>114300</xdr:colOff>
          <xdr:row>32</xdr:row>
          <xdr:rowOff>9525</xdr:rowOff>
        </xdr:to>
        <xdr:sp macro="" textlink="">
          <xdr:nvSpPr>
            <xdr:cNvPr id="11344" name="Check Box 80" hidden="1">
              <a:extLst>
                <a:ext uri="{63B3BB69-23CF-44E3-9099-C40C66FF867C}">
                  <a14:compatExt spid="_x0000_s113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31</xdr:row>
          <xdr:rowOff>180975</xdr:rowOff>
        </xdr:from>
        <xdr:to>
          <xdr:col>8</xdr:col>
          <xdr:colOff>114300</xdr:colOff>
          <xdr:row>33</xdr:row>
          <xdr:rowOff>9525</xdr:rowOff>
        </xdr:to>
        <xdr:sp macro="" textlink="">
          <xdr:nvSpPr>
            <xdr:cNvPr id="11345" name="Check Box 81" hidden="1">
              <a:extLst>
                <a:ext uri="{63B3BB69-23CF-44E3-9099-C40C66FF867C}">
                  <a14:compatExt spid="_x0000_s113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32</xdr:row>
          <xdr:rowOff>180975</xdr:rowOff>
        </xdr:from>
        <xdr:to>
          <xdr:col>8</xdr:col>
          <xdr:colOff>114300</xdr:colOff>
          <xdr:row>34</xdr:row>
          <xdr:rowOff>9525</xdr:rowOff>
        </xdr:to>
        <xdr:sp macro="" textlink="">
          <xdr:nvSpPr>
            <xdr:cNvPr id="11346" name="Check Box 82" hidden="1">
              <a:extLst>
                <a:ext uri="{63B3BB69-23CF-44E3-9099-C40C66FF867C}">
                  <a14:compatExt spid="_x0000_s113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180975</xdr:rowOff>
        </xdr:from>
        <xdr:to>
          <xdr:col>2</xdr:col>
          <xdr:colOff>104775</xdr:colOff>
          <xdr:row>34</xdr:row>
          <xdr:rowOff>9525</xdr:rowOff>
        </xdr:to>
        <xdr:sp macro="" textlink="">
          <xdr:nvSpPr>
            <xdr:cNvPr id="11347" name="Check Box 83" hidden="1">
              <a:extLst>
                <a:ext uri="{63B3BB69-23CF-44E3-9099-C40C66FF867C}">
                  <a14:compatExt spid="_x0000_s113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</xdr:row>
      <xdr:rowOff>0</xdr:rowOff>
    </xdr:from>
    <xdr:to>
      <xdr:col>20</xdr:col>
      <xdr:colOff>0</xdr:colOff>
      <xdr:row>3</xdr:row>
      <xdr:rowOff>0</xdr:rowOff>
    </xdr:to>
    <xdr:sp macro="" textlink="">
      <xdr:nvSpPr>
        <xdr:cNvPr id="2" name="Bevel 1">
          <a:hlinkClick xmlns:r="http://schemas.openxmlformats.org/officeDocument/2006/relationships" r:id="rId1"/>
        </xdr:cNvPr>
        <xdr:cNvSpPr/>
      </xdr:nvSpPr>
      <xdr:spPr>
        <a:xfrm>
          <a:off x="10829925" y="390525"/>
          <a:ext cx="1219200" cy="200025"/>
        </a:xfrm>
        <a:prstGeom prst="bevel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GB" sz="1100"/>
            <a:t>Source</a:t>
          </a:r>
        </a:p>
      </xdr:txBody>
    </xdr:sp>
    <xdr:clientData/>
  </xdr:twoCellAnchor>
  <xdr:twoCellAnchor>
    <xdr:from>
      <xdr:col>15</xdr:col>
      <xdr:colOff>0</xdr:colOff>
      <xdr:row>2</xdr:row>
      <xdr:rowOff>0</xdr:rowOff>
    </xdr:from>
    <xdr:to>
      <xdr:col>17</xdr:col>
      <xdr:colOff>0</xdr:colOff>
      <xdr:row>3</xdr:row>
      <xdr:rowOff>0</xdr:rowOff>
    </xdr:to>
    <xdr:sp macro="" textlink="">
      <xdr:nvSpPr>
        <xdr:cNvPr id="3" name="Bevel 2">
          <a:hlinkClick xmlns:r="http://schemas.openxmlformats.org/officeDocument/2006/relationships" r:id="rId2"/>
        </xdr:cNvPr>
        <xdr:cNvSpPr/>
      </xdr:nvSpPr>
      <xdr:spPr>
        <a:xfrm>
          <a:off x="9410700" y="390525"/>
          <a:ext cx="1219200" cy="200025"/>
        </a:xfrm>
        <a:prstGeom prst="bevel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GB" sz="1100"/>
            <a:t>Writer Type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14</xdr:col>
      <xdr:colOff>0</xdr:colOff>
      <xdr:row>3</xdr:row>
      <xdr:rowOff>0</xdr:rowOff>
    </xdr:to>
    <xdr:sp macro="" textlink="">
      <xdr:nvSpPr>
        <xdr:cNvPr id="4" name="Bevel 3">
          <a:hlinkClick xmlns:r="http://schemas.openxmlformats.org/officeDocument/2006/relationships" r:id="rId3"/>
        </xdr:cNvPr>
        <xdr:cNvSpPr/>
      </xdr:nvSpPr>
      <xdr:spPr>
        <a:xfrm>
          <a:off x="7991475" y="390525"/>
          <a:ext cx="1219200" cy="200025"/>
        </a:xfrm>
        <a:prstGeom prst="bevel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GB" sz="1100"/>
            <a:t>Purpose</a:t>
          </a:r>
        </a:p>
      </xdr:txBody>
    </xdr:sp>
    <xdr:clientData/>
  </xdr:twoCellAnchor>
  <xdr:twoCellAnchor>
    <xdr:from>
      <xdr:col>12</xdr:col>
      <xdr:colOff>0</xdr:colOff>
      <xdr:row>4</xdr:row>
      <xdr:rowOff>0</xdr:rowOff>
    </xdr:from>
    <xdr:to>
      <xdr:col>14</xdr:col>
      <xdr:colOff>0</xdr:colOff>
      <xdr:row>5</xdr:row>
      <xdr:rowOff>0</xdr:rowOff>
    </xdr:to>
    <xdr:sp macro="" textlink="">
      <xdr:nvSpPr>
        <xdr:cNvPr id="5" name="Bevel 4">
          <a:hlinkClick xmlns:r="http://schemas.openxmlformats.org/officeDocument/2006/relationships" r:id="rId4"/>
        </xdr:cNvPr>
        <xdr:cNvSpPr/>
      </xdr:nvSpPr>
      <xdr:spPr>
        <a:xfrm>
          <a:off x="7991475" y="790575"/>
          <a:ext cx="1219200" cy="200025"/>
        </a:xfrm>
        <a:prstGeom prst="bevel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GB" sz="1100"/>
            <a:t>Brand difference</a:t>
          </a:r>
        </a:p>
      </xdr:txBody>
    </xdr:sp>
    <xdr:clientData/>
  </xdr:twoCellAnchor>
  <xdr:twoCellAnchor>
    <xdr:from>
      <xdr:col>15</xdr:col>
      <xdr:colOff>0</xdr:colOff>
      <xdr:row>4</xdr:row>
      <xdr:rowOff>0</xdr:rowOff>
    </xdr:from>
    <xdr:to>
      <xdr:col>17</xdr:col>
      <xdr:colOff>0</xdr:colOff>
      <xdr:row>5</xdr:row>
      <xdr:rowOff>0</xdr:rowOff>
    </xdr:to>
    <xdr:sp macro="" textlink="">
      <xdr:nvSpPr>
        <xdr:cNvPr id="6" name="Bevel 5">
          <a:hlinkClick xmlns:r="http://schemas.openxmlformats.org/officeDocument/2006/relationships" r:id="rId5"/>
        </xdr:cNvPr>
        <xdr:cNvSpPr/>
      </xdr:nvSpPr>
      <xdr:spPr>
        <a:xfrm>
          <a:off x="9410700" y="790575"/>
          <a:ext cx="1219200" cy="200025"/>
        </a:xfrm>
        <a:prstGeom prst="bevel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GB" sz="1100"/>
            <a:t>Compare</a:t>
          </a:r>
          <a:r>
            <a:rPr lang="en-GB" sz="1100" baseline="0"/>
            <a:t> visitors</a:t>
          </a:r>
          <a:endParaRPr lang="en-GB" sz="1100"/>
        </a:p>
      </xdr:txBody>
    </xdr:sp>
    <xdr:clientData/>
  </xdr:twoCellAnchor>
  <xdr:twoCellAnchor>
    <xdr:from>
      <xdr:col>18</xdr:col>
      <xdr:colOff>0</xdr:colOff>
      <xdr:row>4</xdr:row>
      <xdr:rowOff>0</xdr:rowOff>
    </xdr:from>
    <xdr:to>
      <xdr:col>20</xdr:col>
      <xdr:colOff>0</xdr:colOff>
      <xdr:row>5</xdr:row>
      <xdr:rowOff>0</xdr:rowOff>
    </xdr:to>
    <xdr:sp macro="" textlink="">
      <xdr:nvSpPr>
        <xdr:cNvPr id="7" name="Bevel 6">
          <a:hlinkClick xmlns:r="http://schemas.openxmlformats.org/officeDocument/2006/relationships" r:id="rId6"/>
        </xdr:cNvPr>
        <xdr:cNvSpPr/>
      </xdr:nvSpPr>
      <xdr:spPr>
        <a:xfrm>
          <a:off x="10829925" y="790575"/>
          <a:ext cx="1219200" cy="200025"/>
        </a:xfrm>
        <a:prstGeom prst="bevel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GB" sz="1100"/>
            <a:t>Notes</a:t>
          </a:r>
        </a:p>
      </xdr:txBody>
    </xdr:sp>
    <xdr:clientData/>
  </xdr:twoCellAnchor>
  <xdr:twoCellAnchor editAs="oneCell">
    <xdr:from>
      <xdr:col>13</xdr:col>
      <xdr:colOff>457201</xdr:colOff>
      <xdr:row>27</xdr:row>
      <xdr:rowOff>172809</xdr:rowOff>
    </xdr:from>
    <xdr:to>
      <xdr:col>21</xdr:col>
      <xdr:colOff>61352</xdr:colOff>
      <xdr:row>32</xdr:row>
      <xdr:rowOff>37507</xdr:rowOff>
    </xdr:to>
    <xdr:pic>
      <xdr:nvPicPr>
        <xdr:cNvPr id="9" name="Picture 8" descr="Quocom logo.png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058276" y="5402034"/>
          <a:ext cx="3252226" cy="81719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104775</xdr:colOff>
          <xdr:row>2</xdr:row>
          <xdr:rowOff>19050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180975</xdr:rowOff>
        </xdr:from>
        <xdr:to>
          <xdr:col>2</xdr:col>
          <xdr:colOff>104775</xdr:colOff>
          <xdr:row>3</xdr:row>
          <xdr:rowOff>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180975</xdr:rowOff>
        </xdr:from>
        <xdr:to>
          <xdr:col>2</xdr:col>
          <xdr:colOff>104775</xdr:colOff>
          <xdr:row>4</xdr:row>
          <xdr:rowOff>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</xdr:row>
          <xdr:rowOff>180975</xdr:rowOff>
        </xdr:from>
        <xdr:to>
          <xdr:col>2</xdr:col>
          <xdr:colOff>104775</xdr:colOff>
          <xdr:row>5</xdr:row>
          <xdr:rowOff>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180975</xdr:rowOff>
        </xdr:from>
        <xdr:to>
          <xdr:col>2</xdr:col>
          <xdr:colOff>104775</xdr:colOff>
          <xdr:row>7</xdr:row>
          <xdr:rowOff>19050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180975</xdr:rowOff>
        </xdr:from>
        <xdr:to>
          <xdr:col>2</xdr:col>
          <xdr:colOff>104775</xdr:colOff>
          <xdr:row>8</xdr:row>
          <xdr:rowOff>19050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</xdr:row>
          <xdr:rowOff>180975</xdr:rowOff>
        </xdr:from>
        <xdr:to>
          <xdr:col>2</xdr:col>
          <xdr:colOff>104775</xdr:colOff>
          <xdr:row>9</xdr:row>
          <xdr:rowOff>19050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</xdr:row>
          <xdr:rowOff>180975</xdr:rowOff>
        </xdr:from>
        <xdr:to>
          <xdr:col>2</xdr:col>
          <xdr:colOff>104775</xdr:colOff>
          <xdr:row>11</xdr:row>
          <xdr:rowOff>9525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</xdr:row>
          <xdr:rowOff>180975</xdr:rowOff>
        </xdr:from>
        <xdr:to>
          <xdr:col>2</xdr:col>
          <xdr:colOff>104775</xdr:colOff>
          <xdr:row>13</xdr:row>
          <xdr:rowOff>19050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</xdr:row>
          <xdr:rowOff>180975</xdr:rowOff>
        </xdr:from>
        <xdr:to>
          <xdr:col>2</xdr:col>
          <xdr:colOff>104775</xdr:colOff>
          <xdr:row>14</xdr:row>
          <xdr:rowOff>19050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</xdr:row>
          <xdr:rowOff>180975</xdr:rowOff>
        </xdr:from>
        <xdr:to>
          <xdr:col>2</xdr:col>
          <xdr:colOff>104775</xdr:colOff>
          <xdr:row>15</xdr:row>
          <xdr:rowOff>9525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</xdr:row>
          <xdr:rowOff>180975</xdr:rowOff>
        </xdr:from>
        <xdr:to>
          <xdr:col>2</xdr:col>
          <xdr:colOff>104775</xdr:colOff>
          <xdr:row>16</xdr:row>
          <xdr:rowOff>9525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</xdr:row>
          <xdr:rowOff>180975</xdr:rowOff>
        </xdr:from>
        <xdr:to>
          <xdr:col>2</xdr:col>
          <xdr:colOff>104775</xdr:colOff>
          <xdr:row>17</xdr:row>
          <xdr:rowOff>19050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180975</xdr:rowOff>
        </xdr:from>
        <xdr:to>
          <xdr:col>2</xdr:col>
          <xdr:colOff>104775</xdr:colOff>
          <xdr:row>18</xdr:row>
          <xdr:rowOff>9525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</xdr:row>
          <xdr:rowOff>180975</xdr:rowOff>
        </xdr:from>
        <xdr:to>
          <xdr:col>2</xdr:col>
          <xdr:colOff>104775</xdr:colOff>
          <xdr:row>20</xdr:row>
          <xdr:rowOff>19050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180975</xdr:rowOff>
        </xdr:from>
        <xdr:to>
          <xdr:col>2</xdr:col>
          <xdr:colOff>104775</xdr:colOff>
          <xdr:row>21</xdr:row>
          <xdr:rowOff>19050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20</xdr:row>
          <xdr:rowOff>180975</xdr:rowOff>
        </xdr:from>
        <xdr:to>
          <xdr:col>2</xdr:col>
          <xdr:colOff>104775</xdr:colOff>
          <xdr:row>22</xdr:row>
          <xdr:rowOff>19050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180975</xdr:rowOff>
        </xdr:from>
        <xdr:to>
          <xdr:col>2</xdr:col>
          <xdr:colOff>104775</xdr:colOff>
          <xdr:row>23</xdr:row>
          <xdr:rowOff>19050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</xdr:row>
          <xdr:rowOff>180975</xdr:rowOff>
        </xdr:from>
        <xdr:to>
          <xdr:col>2</xdr:col>
          <xdr:colOff>104775</xdr:colOff>
          <xdr:row>24</xdr:row>
          <xdr:rowOff>9525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</xdr:row>
          <xdr:rowOff>180975</xdr:rowOff>
        </xdr:from>
        <xdr:to>
          <xdr:col>2</xdr:col>
          <xdr:colOff>104775</xdr:colOff>
          <xdr:row>25</xdr:row>
          <xdr:rowOff>9525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180975</xdr:rowOff>
        </xdr:from>
        <xdr:to>
          <xdr:col>2</xdr:col>
          <xdr:colOff>104775</xdr:colOff>
          <xdr:row>26</xdr:row>
          <xdr:rowOff>19050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180975</xdr:rowOff>
        </xdr:from>
        <xdr:to>
          <xdr:col>2</xdr:col>
          <xdr:colOff>104775</xdr:colOff>
          <xdr:row>27</xdr:row>
          <xdr:rowOff>19050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180975</xdr:rowOff>
        </xdr:from>
        <xdr:to>
          <xdr:col>2</xdr:col>
          <xdr:colOff>104775</xdr:colOff>
          <xdr:row>28</xdr:row>
          <xdr:rowOff>19050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180975</xdr:rowOff>
        </xdr:from>
        <xdr:to>
          <xdr:col>2</xdr:col>
          <xdr:colOff>104775</xdr:colOff>
          <xdr:row>30</xdr:row>
          <xdr:rowOff>19050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180975</xdr:rowOff>
        </xdr:from>
        <xdr:to>
          <xdr:col>2</xdr:col>
          <xdr:colOff>104775</xdr:colOff>
          <xdr:row>31</xdr:row>
          <xdr:rowOff>19050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180975</xdr:rowOff>
        </xdr:from>
        <xdr:to>
          <xdr:col>2</xdr:col>
          <xdr:colOff>104775</xdr:colOff>
          <xdr:row>33</xdr:row>
          <xdr:rowOff>19050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</xdr:row>
          <xdr:rowOff>0</xdr:rowOff>
        </xdr:from>
        <xdr:to>
          <xdr:col>5</xdr:col>
          <xdr:colOff>114300</xdr:colOff>
          <xdr:row>2</xdr:row>
          <xdr:rowOff>19050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</xdr:row>
          <xdr:rowOff>180975</xdr:rowOff>
        </xdr:from>
        <xdr:to>
          <xdr:col>5</xdr:col>
          <xdr:colOff>114300</xdr:colOff>
          <xdr:row>4</xdr:row>
          <xdr:rowOff>0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</xdr:row>
          <xdr:rowOff>180975</xdr:rowOff>
        </xdr:from>
        <xdr:to>
          <xdr:col>5</xdr:col>
          <xdr:colOff>114300</xdr:colOff>
          <xdr:row>5</xdr:row>
          <xdr:rowOff>0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</xdr:row>
          <xdr:rowOff>180975</xdr:rowOff>
        </xdr:from>
        <xdr:to>
          <xdr:col>5</xdr:col>
          <xdr:colOff>114300</xdr:colOff>
          <xdr:row>6</xdr:row>
          <xdr:rowOff>9525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</xdr:row>
          <xdr:rowOff>180975</xdr:rowOff>
        </xdr:from>
        <xdr:to>
          <xdr:col>5</xdr:col>
          <xdr:colOff>114300</xdr:colOff>
          <xdr:row>7</xdr:row>
          <xdr:rowOff>19050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180975</xdr:rowOff>
        </xdr:from>
        <xdr:to>
          <xdr:col>5</xdr:col>
          <xdr:colOff>114300</xdr:colOff>
          <xdr:row>8</xdr:row>
          <xdr:rowOff>19050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180975</xdr:rowOff>
        </xdr:from>
        <xdr:to>
          <xdr:col>5</xdr:col>
          <xdr:colOff>114300</xdr:colOff>
          <xdr:row>9</xdr:row>
          <xdr:rowOff>19050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</xdr:row>
          <xdr:rowOff>180975</xdr:rowOff>
        </xdr:from>
        <xdr:to>
          <xdr:col>5</xdr:col>
          <xdr:colOff>114300</xdr:colOff>
          <xdr:row>12</xdr:row>
          <xdr:rowOff>19050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11</xdr:row>
          <xdr:rowOff>180975</xdr:rowOff>
        </xdr:from>
        <xdr:to>
          <xdr:col>5</xdr:col>
          <xdr:colOff>114300</xdr:colOff>
          <xdr:row>13</xdr:row>
          <xdr:rowOff>19050</xdr:rowOff>
        </xdr:to>
        <xdr:sp macro="" textlink=""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12</xdr:row>
          <xdr:rowOff>180975</xdr:rowOff>
        </xdr:from>
        <xdr:to>
          <xdr:col>5</xdr:col>
          <xdr:colOff>114300</xdr:colOff>
          <xdr:row>14</xdr:row>
          <xdr:rowOff>19050</xdr:rowOff>
        </xdr:to>
        <xdr:sp macro="" textlink=""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13</xdr:row>
          <xdr:rowOff>180975</xdr:rowOff>
        </xdr:from>
        <xdr:to>
          <xdr:col>5</xdr:col>
          <xdr:colOff>114300</xdr:colOff>
          <xdr:row>15</xdr:row>
          <xdr:rowOff>9525</xdr:rowOff>
        </xdr:to>
        <xdr:sp macro="" textlink=""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14</xdr:row>
          <xdr:rowOff>180975</xdr:rowOff>
        </xdr:from>
        <xdr:to>
          <xdr:col>5</xdr:col>
          <xdr:colOff>114300</xdr:colOff>
          <xdr:row>16</xdr:row>
          <xdr:rowOff>9525</xdr:rowOff>
        </xdr:to>
        <xdr:sp macro="" textlink=""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15</xdr:row>
          <xdr:rowOff>180975</xdr:rowOff>
        </xdr:from>
        <xdr:to>
          <xdr:col>5</xdr:col>
          <xdr:colOff>114300</xdr:colOff>
          <xdr:row>17</xdr:row>
          <xdr:rowOff>19050</xdr:rowOff>
        </xdr:to>
        <xdr:sp macro="" textlink=""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16</xdr:row>
          <xdr:rowOff>180975</xdr:rowOff>
        </xdr:from>
        <xdr:to>
          <xdr:col>5</xdr:col>
          <xdr:colOff>114300</xdr:colOff>
          <xdr:row>18</xdr:row>
          <xdr:rowOff>9525</xdr:rowOff>
        </xdr:to>
        <xdr:sp macro="" textlink=""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17</xdr:row>
          <xdr:rowOff>180975</xdr:rowOff>
        </xdr:from>
        <xdr:to>
          <xdr:col>5</xdr:col>
          <xdr:colOff>114300</xdr:colOff>
          <xdr:row>19</xdr:row>
          <xdr:rowOff>9525</xdr:rowOff>
        </xdr:to>
        <xdr:sp macro="" textlink=""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19</xdr:row>
          <xdr:rowOff>180975</xdr:rowOff>
        </xdr:from>
        <xdr:to>
          <xdr:col>5</xdr:col>
          <xdr:colOff>114300</xdr:colOff>
          <xdr:row>21</xdr:row>
          <xdr:rowOff>19050</xdr:rowOff>
        </xdr:to>
        <xdr:sp macro="" textlink=""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22</xdr:row>
          <xdr:rowOff>180975</xdr:rowOff>
        </xdr:from>
        <xdr:to>
          <xdr:col>5</xdr:col>
          <xdr:colOff>114300</xdr:colOff>
          <xdr:row>24</xdr:row>
          <xdr:rowOff>9525</xdr:rowOff>
        </xdr:to>
        <xdr:sp macro="" textlink=""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23</xdr:row>
          <xdr:rowOff>180975</xdr:rowOff>
        </xdr:from>
        <xdr:to>
          <xdr:col>5</xdr:col>
          <xdr:colOff>114300</xdr:colOff>
          <xdr:row>25</xdr:row>
          <xdr:rowOff>9525</xdr:rowOff>
        </xdr:to>
        <xdr:sp macro="" textlink=""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25</xdr:row>
          <xdr:rowOff>180975</xdr:rowOff>
        </xdr:from>
        <xdr:to>
          <xdr:col>5</xdr:col>
          <xdr:colOff>114300</xdr:colOff>
          <xdr:row>27</xdr:row>
          <xdr:rowOff>19050</xdr:rowOff>
        </xdr:to>
        <xdr:sp macro="" textlink=""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26</xdr:row>
          <xdr:rowOff>180975</xdr:rowOff>
        </xdr:from>
        <xdr:to>
          <xdr:col>5</xdr:col>
          <xdr:colOff>114300</xdr:colOff>
          <xdr:row>28</xdr:row>
          <xdr:rowOff>19050</xdr:rowOff>
        </xdr:to>
        <xdr:sp macro="" textlink=""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27</xdr:row>
          <xdr:rowOff>180975</xdr:rowOff>
        </xdr:from>
        <xdr:to>
          <xdr:col>5</xdr:col>
          <xdr:colOff>114300</xdr:colOff>
          <xdr:row>29</xdr:row>
          <xdr:rowOff>19050</xdr:rowOff>
        </xdr:to>
        <xdr:sp macro="" textlink=""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28</xdr:row>
          <xdr:rowOff>180975</xdr:rowOff>
        </xdr:from>
        <xdr:to>
          <xdr:col>5</xdr:col>
          <xdr:colOff>114300</xdr:colOff>
          <xdr:row>30</xdr:row>
          <xdr:rowOff>19050</xdr:rowOff>
        </xdr:to>
        <xdr:sp macro="" textlink=""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29</xdr:row>
          <xdr:rowOff>180975</xdr:rowOff>
        </xdr:from>
        <xdr:to>
          <xdr:col>5</xdr:col>
          <xdr:colOff>114300</xdr:colOff>
          <xdr:row>31</xdr:row>
          <xdr:rowOff>19050</xdr:rowOff>
        </xdr:to>
        <xdr:sp macro="" textlink=""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31</xdr:row>
          <xdr:rowOff>180975</xdr:rowOff>
        </xdr:from>
        <xdr:to>
          <xdr:col>5</xdr:col>
          <xdr:colOff>114300</xdr:colOff>
          <xdr:row>33</xdr:row>
          <xdr:rowOff>19050</xdr:rowOff>
        </xdr:to>
        <xdr:sp macro="" textlink=""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32</xdr:row>
          <xdr:rowOff>180975</xdr:rowOff>
        </xdr:from>
        <xdr:to>
          <xdr:col>5</xdr:col>
          <xdr:colOff>114300</xdr:colOff>
          <xdr:row>34</xdr:row>
          <xdr:rowOff>19050</xdr:rowOff>
        </xdr:to>
        <xdr:sp macro="" textlink=""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180975</xdr:rowOff>
        </xdr:from>
        <xdr:to>
          <xdr:col>5</xdr:col>
          <xdr:colOff>114300</xdr:colOff>
          <xdr:row>11</xdr:row>
          <xdr:rowOff>9525</xdr:rowOff>
        </xdr:to>
        <xdr:sp macro="" textlink=""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20</xdr:row>
          <xdr:rowOff>180975</xdr:rowOff>
        </xdr:from>
        <xdr:to>
          <xdr:col>5</xdr:col>
          <xdr:colOff>114300</xdr:colOff>
          <xdr:row>22</xdr:row>
          <xdr:rowOff>19050</xdr:rowOff>
        </xdr:to>
        <xdr:sp macro="" textlink=""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</xdr:row>
          <xdr:rowOff>0</xdr:rowOff>
        </xdr:from>
        <xdr:to>
          <xdr:col>8</xdr:col>
          <xdr:colOff>114300</xdr:colOff>
          <xdr:row>2</xdr:row>
          <xdr:rowOff>19050</xdr:rowOff>
        </xdr:to>
        <xdr:sp macro="" textlink=""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</xdr:row>
          <xdr:rowOff>180975</xdr:rowOff>
        </xdr:from>
        <xdr:to>
          <xdr:col>8</xdr:col>
          <xdr:colOff>114300</xdr:colOff>
          <xdr:row>3</xdr:row>
          <xdr:rowOff>0</xdr:rowOff>
        </xdr:to>
        <xdr:sp macro="" textlink=""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</xdr:row>
          <xdr:rowOff>180975</xdr:rowOff>
        </xdr:from>
        <xdr:to>
          <xdr:col>8</xdr:col>
          <xdr:colOff>114300</xdr:colOff>
          <xdr:row>4</xdr:row>
          <xdr:rowOff>0</xdr:rowOff>
        </xdr:to>
        <xdr:sp macro="" textlink=""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</xdr:row>
          <xdr:rowOff>180975</xdr:rowOff>
        </xdr:from>
        <xdr:to>
          <xdr:col>8</xdr:col>
          <xdr:colOff>114300</xdr:colOff>
          <xdr:row>5</xdr:row>
          <xdr:rowOff>0</xdr:rowOff>
        </xdr:to>
        <xdr:sp macro="" textlink=""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</xdr:row>
          <xdr:rowOff>180975</xdr:rowOff>
        </xdr:from>
        <xdr:to>
          <xdr:col>8</xdr:col>
          <xdr:colOff>114300</xdr:colOff>
          <xdr:row>6</xdr:row>
          <xdr:rowOff>9525</xdr:rowOff>
        </xdr:to>
        <xdr:sp macro="" textlink=""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</xdr:row>
          <xdr:rowOff>180975</xdr:rowOff>
        </xdr:from>
        <xdr:to>
          <xdr:col>8</xdr:col>
          <xdr:colOff>114300</xdr:colOff>
          <xdr:row>7</xdr:row>
          <xdr:rowOff>19050</xdr:rowOff>
        </xdr:to>
        <xdr:sp macro="" textlink=""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</xdr:row>
          <xdr:rowOff>180975</xdr:rowOff>
        </xdr:from>
        <xdr:to>
          <xdr:col>8</xdr:col>
          <xdr:colOff>114300</xdr:colOff>
          <xdr:row>8</xdr:row>
          <xdr:rowOff>19050</xdr:rowOff>
        </xdr:to>
        <xdr:sp macro="" textlink=""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</xdr:row>
          <xdr:rowOff>180975</xdr:rowOff>
        </xdr:from>
        <xdr:to>
          <xdr:col>8</xdr:col>
          <xdr:colOff>114300</xdr:colOff>
          <xdr:row>9</xdr:row>
          <xdr:rowOff>19050</xdr:rowOff>
        </xdr:to>
        <xdr:sp macro="" textlink=""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</xdr:row>
          <xdr:rowOff>180975</xdr:rowOff>
        </xdr:from>
        <xdr:to>
          <xdr:col>8</xdr:col>
          <xdr:colOff>114300</xdr:colOff>
          <xdr:row>11</xdr:row>
          <xdr:rowOff>9525</xdr:rowOff>
        </xdr:to>
        <xdr:sp macro="" textlink=""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</xdr:row>
          <xdr:rowOff>180975</xdr:rowOff>
        </xdr:from>
        <xdr:to>
          <xdr:col>8</xdr:col>
          <xdr:colOff>114300</xdr:colOff>
          <xdr:row>12</xdr:row>
          <xdr:rowOff>19050</xdr:rowOff>
        </xdr:to>
        <xdr:sp macro="" textlink=""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</xdr:row>
          <xdr:rowOff>180975</xdr:rowOff>
        </xdr:from>
        <xdr:to>
          <xdr:col>8</xdr:col>
          <xdr:colOff>114300</xdr:colOff>
          <xdr:row>14</xdr:row>
          <xdr:rowOff>19050</xdr:rowOff>
        </xdr:to>
        <xdr:sp macro="" textlink=""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</xdr:row>
          <xdr:rowOff>180975</xdr:rowOff>
        </xdr:from>
        <xdr:to>
          <xdr:col>8</xdr:col>
          <xdr:colOff>114300</xdr:colOff>
          <xdr:row>16</xdr:row>
          <xdr:rowOff>9525</xdr:rowOff>
        </xdr:to>
        <xdr:sp macro="" textlink=""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</xdr:row>
          <xdr:rowOff>180975</xdr:rowOff>
        </xdr:from>
        <xdr:to>
          <xdr:col>8</xdr:col>
          <xdr:colOff>114300</xdr:colOff>
          <xdr:row>17</xdr:row>
          <xdr:rowOff>19050</xdr:rowOff>
        </xdr:to>
        <xdr:sp macro="" textlink=""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</xdr:row>
          <xdr:rowOff>180975</xdr:rowOff>
        </xdr:from>
        <xdr:to>
          <xdr:col>8</xdr:col>
          <xdr:colOff>114300</xdr:colOff>
          <xdr:row>18</xdr:row>
          <xdr:rowOff>9525</xdr:rowOff>
        </xdr:to>
        <xdr:sp macro="" textlink=""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</xdr:row>
          <xdr:rowOff>180975</xdr:rowOff>
        </xdr:from>
        <xdr:to>
          <xdr:col>8</xdr:col>
          <xdr:colOff>114300</xdr:colOff>
          <xdr:row>19</xdr:row>
          <xdr:rowOff>9525</xdr:rowOff>
        </xdr:to>
        <xdr:sp macro="" textlink=""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</xdr:row>
          <xdr:rowOff>180975</xdr:rowOff>
        </xdr:from>
        <xdr:to>
          <xdr:col>8</xdr:col>
          <xdr:colOff>114300</xdr:colOff>
          <xdr:row>20</xdr:row>
          <xdr:rowOff>19050</xdr:rowOff>
        </xdr:to>
        <xdr:sp macro="" textlink=""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</xdr:row>
          <xdr:rowOff>180975</xdr:rowOff>
        </xdr:from>
        <xdr:to>
          <xdr:col>8</xdr:col>
          <xdr:colOff>114300</xdr:colOff>
          <xdr:row>22</xdr:row>
          <xdr:rowOff>19050</xdr:rowOff>
        </xdr:to>
        <xdr:sp macro="" textlink=""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</xdr:row>
          <xdr:rowOff>180975</xdr:rowOff>
        </xdr:from>
        <xdr:to>
          <xdr:col>8</xdr:col>
          <xdr:colOff>114300</xdr:colOff>
          <xdr:row>23</xdr:row>
          <xdr:rowOff>19050</xdr:rowOff>
        </xdr:to>
        <xdr:sp macro="" textlink=""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</xdr:row>
          <xdr:rowOff>180975</xdr:rowOff>
        </xdr:from>
        <xdr:to>
          <xdr:col>8</xdr:col>
          <xdr:colOff>114300</xdr:colOff>
          <xdr:row>24</xdr:row>
          <xdr:rowOff>9525</xdr:rowOff>
        </xdr:to>
        <xdr:sp macro="" textlink=""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</xdr:row>
          <xdr:rowOff>180975</xdr:rowOff>
        </xdr:from>
        <xdr:to>
          <xdr:col>8</xdr:col>
          <xdr:colOff>114300</xdr:colOff>
          <xdr:row>26</xdr:row>
          <xdr:rowOff>19050</xdr:rowOff>
        </xdr:to>
        <xdr:sp macro="" textlink=""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</xdr:row>
          <xdr:rowOff>180975</xdr:rowOff>
        </xdr:from>
        <xdr:to>
          <xdr:col>8</xdr:col>
          <xdr:colOff>114300</xdr:colOff>
          <xdr:row>27</xdr:row>
          <xdr:rowOff>19050</xdr:rowOff>
        </xdr:to>
        <xdr:sp macro="" textlink=""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</xdr:row>
          <xdr:rowOff>180975</xdr:rowOff>
        </xdr:from>
        <xdr:to>
          <xdr:col>8</xdr:col>
          <xdr:colOff>114300</xdr:colOff>
          <xdr:row>28</xdr:row>
          <xdr:rowOff>19050</xdr:rowOff>
        </xdr:to>
        <xdr:sp macro="" textlink=""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</xdr:row>
          <xdr:rowOff>180975</xdr:rowOff>
        </xdr:from>
        <xdr:to>
          <xdr:col>8</xdr:col>
          <xdr:colOff>114300</xdr:colOff>
          <xdr:row>29</xdr:row>
          <xdr:rowOff>19050</xdr:rowOff>
        </xdr:to>
        <xdr:sp macro="" textlink=""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</xdr:row>
          <xdr:rowOff>180975</xdr:rowOff>
        </xdr:from>
        <xdr:to>
          <xdr:col>8</xdr:col>
          <xdr:colOff>114300</xdr:colOff>
          <xdr:row>10</xdr:row>
          <xdr:rowOff>9525</xdr:rowOff>
        </xdr:to>
        <xdr:sp macro="" textlink=""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180975</xdr:rowOff>
        </xdr:from>
        <xdr:to>
          <xdr:col>8</xdr:col>
          <xdr:colOff>114300</xdr:colOff>
          <xdr:row>21</xdr:row>
          <xdr:rowOff>19050</xdr:rowOff>
        </xdr:to>
        <xdr:sp macro="" textlink=""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</xdr:row>
          <xdr:rowOff>180975</xdr:rowOff>
        </xdr:from>
        <xdr:to>
          <xdr:col>8</xdr:col>
          <xdr:colOff>114300</xdr:colOff>
          <xdr:row>31</xdr:row>
          <xdr:rowOff>19050</xdr:rowOff>
        </xdr:to>
        <xdr:sp macro="" textlink="">
          <xdr:nvSpPr>
            <xdr:cNvPr id="12367" name="Check Box 79" hidden="1">
              <a:extLst>
                <a:ext uri="{63B3BB69-23CF-44E3-9099-C40C66FF867C}">
                  <a14:compatExt spid="_x0000_s123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30</xdr:row>
          <xdr:rowOff>180975</xdr:rowOff>
        </xdr:from>
        <xdr:to>
          <xdr:col>8</xdr:col>
          <xdr:colOff>114300</xdr:colOff>
          <xdr:row>32</xdr:row>
          <xdr:rowOff>19050</xdr:rowOff>
        </xdr:to>
        <xdr:sp macro="" textlink="">
          <xdr:nvSpPr>
            <xdr:cNvPr id="12368" name="Check Box 80" hidden="1">
              <a:extLst>
                <a:ext uri="{63B3BB69-23CF-44E3-9099-C40C66FF867C}">
                  <a14:compatExt spid="_x0000_s123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31</xdr:row>
          <xdr:rowOff>180975</xdr:rowOff>
        </xdr:from>
        <xdr:to>
          <xdr:col>8</xdr:col>
          <xdr:colOff>114300</xdr:colOff>
          <xdr:row>33</xdr:row>
          <xdr:rowOff>19050</xdr:rowOff>
        </xdr:to>
        <xdr:sp macro="" textlink="">
          <xdr:nvSpPr>
            <xdr:cNvPr id="12369" name="Check Box 81" hidden="1">
              <a:extLst>
                <a:ext uri="{63B3BB69-23CF-44E3-9099-C40C66FF867C}">
                  <a14:compatExt spid="_x0000_s123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32</xdr:row>
          <xdr:rowOff>180975</xdr:rowOff>
        </xdr:from>
        <xdr:to>
          <xdr:col>8</xdr:col>
          <xdr:colOff>114300</xdr:colOff>
          <xdr:row>34</xdr:row>
          <xdr:rowOff>19050</xdr:rowOff>
        </xdr:to>
        <xdr:sp macro="" textlink="">
          <xdr:nvSpPr>
            <xdr:cNvPr id="12370" name="Check Box 82" hidden="1">
              <a:extLst>
                <a:ext uri="{63B3BB69-23CF-44E3-9099-C40C66FF867C}">
                  <a14:compatExt spid="_x0000_s123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180975</xdr:rowOff>
        </xdr:from>
        <xdr:to>
          <xdr:col>2</xdr:col>
          <xdr:colOff>104775</xdr:colOff>
          <xdr:row>34</xdr:row>
          <xdr:rowOff>19050</xdr:rowOff>
        </xdr:to>
        <xdr:sp macro="" textlink="">
          <xdr:nvSpPr>
            <xdr:cNvPr id="12371" name="Check Box 83" hidden="1">
              <a:extLst>
                <a:ext uri="{63B3BB69-23CF-44E3-9099-C40C66FF867C}">
                  <a14:compatExt spid="_x0000_s123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2" name="Table2" displayName="Table2" ref="A9:L11" totalsRowShown="0" headerRowCellStyle="Comma" dataCellStyle="Comma">
  <autoFilter ref="A9:L11"/>
  <tableColumns count="12">
    <tableColumn id="1" name="Writer type" dataCellStyle="Comma"/>
    <tableColumn id="2" name="Business" dataCellStyle="Comma">
      <calculatedColumnFormula>'truth table'!AQ2</calculatedColumnFormula>
    </tableColumn>
    <tableColumn id="3" name="Business customer" dataCellStyle="Comma">
      <calculatedColumnFormula>'truth table'!AR2</calculatedColumnFormula>
    </tableColumn>
    <tableColumn id="4" name="Consumer" dataCellStyle="Comma">
      <calculatedColumnFormula>'truth table'!AT2</calculatedColumnFormula>
    </tableColumn>
    <tableColumn id="5" name="Intermediary" dataCellStyle="Comma">
      <calculatedColumnFormula>'truth table'!AX2</calculatedColumnFormula>
    </tableColumn>
    <tableColumn id="6" name="Employee" dataCellStyle="Comma">
      <calculatedColumnFormula>'truth table'!AV2</calculatedColumnFormula>
    </tableColumn>
    <tableColumn id="7" name="Journalist" dataCellStyle="Comma">
      <calculatedColumnFormula>'truth table'!AY2</calculatedColumnFormula>
    </tableColumn>
    <tableColumn id="8" name="Ins company" dataCellStyle="Comma">
      <calculatedColumnFormula>'truth table'!AW2</calculatedColumnFormula>
    </tableColumn>
    <tableColumn id="9" name="Campaign gp" dataCellStyle="Comma">
      <calculatedColumnFormula>'truth table'!AS2</calculatedColumnFormula>
    </tableColumn>
    <tableColumn id="10" name="Political" dataCellStyle="Comma">
      <calculatedColumnFormula>'truth table'!AZ2</calculatedColumnFormula>
    </tableColumn>
    <tableColumn id="11" name="Promoter eg exhib" dataCellStyle="Comma">
      <calculatedColumnFormula>'truth table'!BA2</calculatedColumnFormula>
    </tableColumn>
    <tableColumn id="12" name="Others" dataCellStyle="Comma">
      <calculatedColumnFormula>'truth table'!BB2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A13:F15" totalsRowShown="0" headerRowCellStyle="Comma" dataCellStyle="Comma">
  <autoFilter ref="A13:F15"/>
  <tableColumns count="6">
    <tableColumn id="1" name="Source" dataCellStyle="Comma"/>
    <tableColumn id="2" name="Website" dataCellStyle="Comma">
      <calculatedColumnFormula>'truth table'!BU2</calculatedColumnFormula>
    </tableColumn>
    <tableColumn id="3" name="Twitter" dataCellStyle="Comma">
      <calculatedColumnFormula>'truth table'!BT2</calculatedColumnFormula>
    </tableColumn>
    <tableColumn id="4" name="Blog" dataCellStyle="Comma">
      <calculatedColumnFormula>'truth table'!BR2</calculatedColumnFormula>
    </tableColumn>
    <tableColumn id="5" name="Forum" dataCellStyle="Comma">
      <calculatedColumnFormula>'truth table'!BS2</calculatedColumnFormula>
    </tableColumn>
    <tableColumn id="6" name="Others" dataCellStyle="Comma">
      <calculatedColumnFormula>'truth table'!BQ2</calculatedColumnFormula>
    </tableColumn>
  </tableColumns>
  <tableStyleInfo name="TableStyleMedium11"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A17:F19" totalsRowShown="0" headerRowCellStyle="Comma" dataCellStyle="Comma">
  <autoFilter ref="A17:F19"/>
  <tableColumns count="6">
    <tableColumn id="1" name="BrandDiv" dataCellStyle="Comma"/>
    <tableColumn id="2" name="Brand" dataCellStyle="Comma">
      <calculatedColumnFormula>'truth table'!BZ2</calculatedColumnFormula>
    </tableColumn>
    <tableColumn id="3" name="Competitors" dataCellStyle="Comma">
      <calculatedColumnFormula>'truth table'!BY2</calculatedColumnFormula>
    </tableColumn>
    <tableColumn id="4" name="Other brands" dataCellStyle="Comma">
      <calculatedColumnFormula>'truth table'!BX2</calculatedColumnFormula>
    </tableColumn>
    <tableColumn id="5" name="AIG" dataCellStyle="Comma">
      <calculatedColumnFormula>'truth table'!BV2</calculatedColumnFormula>
    </tableColumn>
    <tableColumn id="6" name="No brands" dataCellStyle="Comma">
      <calculatedColumnFormula>'truth table'!BW2</calculatedColumnFormula>
    </tableColumn>
  </tableColumns>
  <tableStyleInfo name="TableStyleMedium12" showFirstColumn="0" showLastColumn="0" showRowStripes="1" showColumnStripes="0"/>
</table>
</file>

<file path=xl/tables/table4.xml><?xml version="1.0" encoding="utf-8"?>
<table xmlns="http://schemas.openxmlformats.org/spreadsheetml/2006/main" id="5" name="Table5" displayName="Table5" ref="A5:N7" totalsRowShown="0" headerRowDxfId="1" tableBorderDxfId="0" headerRowCellStyle="Comma" dataCellStyle="Comma">
  <autoFilter ref="A5:N7"/>
  <tableColumns count="14">
    <tableColumn id="1" name="Purpose" dataCellStyle="Comma"/>
    <tableColumn id="2" name="Personal experience" dataCellStyle="Comma">
      <calculatedColumnFormula>'truth table'!BK2</calculatedColumnFormula>
    </tableColumn>
    <tableColumn id="3" name="Passed-on experience" dataCellStyle="Comma">
      <calculatedColumnFormula>'truth table'!BI2</calculatedColumnFormula>
    </tableColumn>
    <tableColumn id="4" name="Personal opinion" dataCellStyle="Comma">
      <calculatedColumnFormula>'truth table'!BL2</calculatedColumnFormula>
    </tableColumn>
    <tableColumn id="5" name="Passed-on opinion" dataCellStyle="Comma">
      <calculatedColumnFormula>'truth table'!BJ2</calculatedColumnFormula>
    </tableColumn>
    <tableColumn id="6" name="News referral" dataCellStyle="Comma">
      <calculatedColumnFormula>'truth table'!BG2</calculatedColumnFormula>
    </tableColumn>
    <tableColumn id="7" name="News story" dataCellStyle="Comma">
      <calculatedColumnFormula>'truth table'!BH2</calculatedColumnFormula>
    </tableColumn>
    <tableColumn id="8" name="Comment on news story" dataCellStyle="Comma">
      <calculatedColumnFormula>'truth table'!BE2</calculatedColumnFormula>
    </tableColumn>
    <tableColumn id="9" name="Information" dataCellStyle="Comma">
      <calculatedColumnFormula>'truth table'!BF2</calculatedColumnFormula>
    </tableColumn>
    <tableColumn id="10" name="Advice" dataCellStyle="Comma">
      <calculatedColumnFormula>'truth table'!BD2</calculatedColumnFormula>
    </tableColumn>
    <tableColumn id="11" name="Unknown" dataCellStyle="Comma">
      <calculatedColumnFormula>'truth table'!BP2+'truth table'!BC2</calculatedColumnFormula>
    </tableColumn>
    <tableColumn id="12" name="Sales" dataCellStyle="Comma">
      <calculatedColumnFormula>'truth table'!BO2</calculatedColumnFormula>
    </tableColumn>
    <tableColumn id="13" name="SEO site" dataCellStyle="Comma">
      <calculatedColumnFormula>'truth table'!BN2</calculatedColumnFormula>
    </tableColumn>
    <tableColumn id="14" name="Recruitment" dataCellStyle="Comma">
      <calculatedColumnFormula>'truth table'!BM2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9" Type="http://schemas.openxmlformats.org/officeDocument/2006/relationships/ctrlProp" Target="../ctrlProps/ctrlProp37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68" Type="http://schemas.openxmlformats.org/officeDocument/2006/relationships/ctrlProp" Target="../ctrlProps/ctrlProp66.xml"/><Relationship Id="rId76" Type="http://schemas.openxmlformats.org/officeDocument/2006/relationships/ctrlProp" Target="../ctrlProps/ctrlProp74.xml"/><Relationship Id="rId84" Type="http://schemas.openxmlformats.org/officeDocument/2006/relationships/ctrlProp" Target="../ctrlProps/ctrlProp82.xml"/><Relationship Id="rId7" Type="http://schemas.openxmlformats.org/officeDocument/2006/relationships/ctrlProp" Target="../ctrlProps/ctrlProp5.xml"/><Relationship Id="rId71" Type="http://schemas.openxmlformats.org/officeDocument/2006/relationships/ctrlProp" Target="../ctrlProps/ctrlProp69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74" Type="http://schemas.openxmlformats.org/officeDocument/2006/relationships/ctrlProp" Target="../ctrlProps/ctrlProp72.xml"/><Relationship Id="rId79" Type="http://schemas.openxmlformats.org/officeDocument/2006/relationships/ctrlProp" Target="../ctrlProps/ctrlProp77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82" Type="http://schemas.openxmlformats.org/officeDocument/2006/relationships/ctrlProp" Target="../ctrlProps/ctrlProp80.xml"/><Relationship Id="rId19" Type="http://schemas.openxmlformats.org/officeDocument/2006/relationships/ctrlProp" Target="../ctrlProps/ctrlProp17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69" Type="http://schemas.openxmlformats.org/officeDocument/2006/relationships/ctrlProp" Target="../ctrlProps/ctrlProp67.xml"/><Relationship Id="rId77" Type="http://schemas.openxmlformats.org/officeDocument/2006/relationships/ctrlProp" Target="../ctrlProps/ctrlProp75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72" Type="http://schemas.openxmlformats.org/officeDocument/2006/relationships/ctrlProp" Target="../ctrlProps/ctrlProp70.xml"/><Relationship Id="rId80" Type="http://schemas.openxmlformats.org/officeDocument/2006/relationships/ctrlProp" Target="../ctrlProps/ctrlProp78.xml"/><Relationship Id="rId85" Type="http://schemas.openxmlformats.org/officeDocument/2006/relationships/ctrlProp" Target="../ctrlProps/ctrlProp83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67" Type="http://schemas.openxmlformats.org/officeDocument/2006/relationships/ctrlProp" Target="../ctrlProps/ctrlProp65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70" Type="http://schemas.openxmlformats.org/officeDocument/2006/relationships/ctrlProp" Target="../ctrlProps/ctrlProp68.xml"/><Relationship Id="rId75" Type="http://schemas.openxmlformats.org/officeDocument/2006/relationships/ctrlProp" Target="../ctrlProps/ctrlProp73.xml"/><Relationship Id="rId83" Type="http://schemas.openxmlformats.org/officeDocument/2006/relationships/ctrlProp" Target="../ctrlProps/ctrlProp81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73" Type="http://schemas.openxmlformats.org/officeDocument/2006/relationships/ctrlProp" Target="../ctrlProps/ctrlProp71.xml"/><Relationship Id="rId78" Type="http://schemas.openxmlformats.org/officeDocument/2006/relationships/ctrlProp" Target="../ctrlProps/ctrlProp76.xml"/><Relationship Id="rId81" Type="http://schemas.openxmlformats.org/officeDocument/2006/relationships/ctrlProp" Target="../ctrlProps/ctrlProp79.xml"/><Relationship Id="rId86" Type="http://schemas.openxmlformats.org/officeDocument/2006/relationships/ctrlProp" Target="../ctrlProps/ctrlProp84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5.xml"/><Relationship Id="rId18" Type="http://schemas.openxmlformats.org/officeDocument/2006/relationships/ctrlProp" Target="../ctrlProps/ctrlProp100.xml"/><Relationship Id="rId26" Type="http://schemas.openxmlformats.org/officeDocument/2006/relationships/ctrlProp" Target="../ctrlProps/ctrlProp108.xml"/><Relationship Id="rId39" Type="http://schemas.openxmlformats.org/officeDocument/2006/relationships/ctrlProp" Target="../ctrlProps/ctrlProp121.xml"/><Relationship Id="rId21" Type="http://schemas.openxmlformats.org/officeDocument/2006/relationships/ctrlProp" Target="../ctrlProps/ctrlProp103.xml"/><Relationship Id="rId34" Type="http://schemas.openxmlformats.org/officeDocument/2006/relationships/ctrlProp" Target="../ctrlProps/ctrlProp116.xml"/><Relationship Id="rId42" Type="http://schemas.openxmlformats.org/officeDocument/2006/relationships/ctrlProp" Target="../ctrlProps/ctrlProp124.xml"/><Relationship Id="rId47" Type="http://schemas.openxmlformats.org/officeDocument/2006/relationships/ctrlProp" Target="../ctrlProps/ctrlProp129.xml"/><Relationship Id="rId50" Type="http://schemas.openxmlformats.org/officeDocument/2006/relationships/ctrlProp" Target="../ctrlProps/ctrlProp132.xml"/><Relationship Id="rId55" Type="http://schemas.openxmlformats.org/officeDocument/2006/relationships/ctrlProp" Target="../ctrlProps/ctrlProp137.xml"/><Relationship Id="rId63" Type="http://schemas.openxmlformats.org/officeDocument/2006/relationships/ctrlProp" Target="../ctrlProps/ctrlProp145.xml"/><Relationship Id="rId68" Type="http://schemas.openxmlformats.org/officeDocument/2006/relationships/ctrlProp" Target="../ctrlProps/ctrlProp150.xml"/><Relationship Id="rId76" Type="http://schemas.openxmlformats.org/officeDocument/2006/relationships/ctrlProp" Target="../ctrlProps/ctrlProp158.xml"/><Relationship Id="rId84" Type="http://schemas.openxmlformats.org/officeDocument/2006/relationships/ctrlProp" Target="../ctrlProps/ctrlProp166.xml"/><Relationship Id="rId7" Type="http://schemas.openxmlformats.org/officeDocument/2006/relationships/ctrlProp" Target="../ctrlProps/ctrlProp89.xml"/><Relationship Id="rId71" Type="http://schemas.openxmlformats.org/officeDocument/2006/relationships/ctrlProp" Target="../ctrlProps/ctrlProp153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98.xml"/><Relationship Id="rId29" Type="http://schemas.openxmlformats.org/officeDocument/2006/relationships/ctrlProp" Target="../ctrlProps/ctrlProp111.xml"/><Relationship Id="rId11" Type="http://schemas.openxmlformats.org/officeDocument/2006/relationships/ctrlProp" Target="../ctrlProps/ctrlProp93.xml"/><Relationship Id="rId24" Type="http://schemas.openxmlformats.org/officeDocument/2006/relationships/ctrlProp" Target="../ctrlProps/ctrlProp106.xml"/><Relationship Id="rId32" Type="http://schemas.openxmlformats.org/officeDocument/2006/relationships/ctrlProp" Target="../ctrlProps/ctrlProp114.xml"/><Relationship Id="rId37" Type="http://schemas.openxmlformats.org/officeDocument/2006/relationships/ctrlProp" Target="../ctrlProps/ctrlProp119.xml"/><Relationship Id="rId40" Type="http://schemas.openxmlformats.org/officeDocument/2006/relationships/ctrlProp" Target="../ctrlProps/ctrlProp122.xml"/><Relationship Id="rId45" Type="http://schemas.openxmlformats.org/officeDocument/2006/relationships/ctrlProp" Target="../ctrlProps/ctrlProp127.xml"/><Relationship Id="rId53" Type="http://schemas.openxmlformats.org/officeDocument/2006/relationships/ctrlProp" Target="../ctrlProps/ctrlProp135.xml"/><Relationship Id="rId58" Type="http://schemas.openxmlformats.org/officeDocument/2006/relationships/ctrlProp" Target="../ctrlProps/ctrlProp140.xml"/><Relationship Id="rId66" Type="http://schemas.openxmlformats.org/officeDocument/2006/relationships/ctrlProp" Target="../ctrlProps/ctrlProp148.xml"/><Relationship Id="rId74" Type="http://schemas.openxmlformats.org/officeDocument/2006/relationships/ctrlProp" Target="../ctrlProps/ctrlProp156.xml"/><Relationship Id="rId79" Type="http://schemas.openxmlformats.org/officeDocument/2006/relationships/ctrlProp" Target="../ctrlProps/ctrlProp161.xml"/><Relationship Id="rId5" Type="http://schemas.openxmlformats.org/officeDocument/2006/relationships/ctrlProp" Target="../ctrlProps/ctrlProp87.xml"/><Relationship Id="rId61" Type="http://schemas.openxmlformats.org/officeDocument/2006/relationships/ctrlProp" Target="../ctrlProps/ctrlProp143.xml"/><Relationship Id="rId82" Type="http://schemas.openxmlformats.org/officeDocument/2006/relationships/ctrlProp" Target="../ctrlProps/ctrlProp164.xml"/><Relationship Id="rId19" Type="http://schemas.openxmlformats.org/officeDocument/2006/relationships/ctrlProp" Target="../ctrlProps/ctrlProp101.xml"/><Relationship Id="rId4" Type="http://schemas.openxmlformats.org/officeDocument/2006/relationships/ctrlProp" Target="../ctrlProps/ctrlProp86.xml"/><Relationship Id="rId9" Type="http://schemas.openxmlformats.org/officeDocument/2006/relationships/ctrlProp" Target="../ctrlProps/ctrlProp91.xml"/><Relationship Id="rId14" Type="http://schemas.openxmlformats.org/officeDocument/2006/relationships/ctrlProp" Target="../ctrlProps/ctrlProp96.xml"/><Relationship Id="rId22" Type="http://schemas.openxmlformats.org/officeDocument/2006/relationships/ctrlProp" Target="../ctrlProps/ctrlProp104.xml"/><Relationship Id="rId27" Type="http://schemas.openxmlformats.org/officeDocument/2006/relationships/ctrlProp" Target="../ctrlProps/ctrlProp109.xml"/><Relationship Id="rId30" Type="http://schemas.openxmlformats.org/officeDocument/2006/relationships/ctrlProp" Target="../ctrlProps/ctrlProp112.xml"/><Relationship Id="rId35" Type="http://schemas.openxmlformats.org/officeDocument/2006/relationships/ctrlProp" Target="../ctrlProps/ctrlProp117.xml"/><Relationship Id="rId43" Type="http://schemas.openxmlformats.org/officeDocument/2006/relationships/ctrlProp" Target="../ctrlProps/ctrlProp125.xml"/><Relationship Id="rId48" Type="http://schemas.openxmlformats.org/officeDocument/2006/relationships/ctrlProp" Target="../ctrlProps/ctrlProp130.xml"/><Relationship Id="rId56" Type="http://schemas.openxmlformats.org/officeDocument/2006/relationships/ctrlProp" Target="../ctrlProps/ctrlProp138.xml"/><Relationship Id="rId64" Type="http://schemas.openxmlformats.org/officeDocument/2006/relationships/ctrlProp" Target="../ctrlProps/ctrlProp146.xml"/><Relationship Id="rId69" Type="http://schemas.openxmlformats.org/officeDocument/2006/relationships/ctrlProp" Target="../ctrlProps/ctrlProp151.xml"/><Relationship Id="rId77" Type="http://schemas.openxmlformats.org/officeDocument/2006/relationships/ctrlProp" Target="../ctrlProps/ctrlProp159.xml"/><Relationship Id="rId8" Type="http://schemas.openxmlformats.org/officeDocument/2006/relationships/ctrlProp" Target="../ctrlProps/ctrlProp90.xml"/><Relationship Id="rId51" Type="http://schemas.openxmlformats.org/officeDocument/2006/relationships/ctrlProp" Target="../ctrlProps/ctrlProp133.xml"/><Relationship Id="rId72" Type="http://schemas.openxmlformats.org/officeDocument/2006/relationships/ctrlProp" Target="../ctrlProps/ctrlProp154.xml"/><Relationship Id="rId80" Type="http://schemas.openxmlformats.org/officeDocument/2006/relationships/ctrlProp" Target="../ctrlProps/ctrlProp162.xml"/><Relationship Id="rId85" Type="http://schemas.openxmlformats.org/officeDocument/2006/relationships/ctrlProp" Target="../ctrlProps/ctrlProp167.xml"/><Relationship Id="rId3" Type="http://schemas.openxmlformats.org/officeDocument/2006/relationships/ctrlProp" Target="../ctrlProps/ctrlProp85.xml"/><Relationship Id="rId12" Type="http://schemas.openxmlformats.org/officeDocument/2006/relationships/ctrlProp" Target="../ctrlProps/ctrlProp94.xml"/><Relationship Id="rId17" Type="http://schemas.openxmlformats.org/officeDocument/2006/relationships/ctrlProp" Target="../ctrlProps/ctrlProp99.xml"/><Relationship Id="rId25" Type="http://schemas.openxmlformats.org/officeDocument/2006/relationships/ctrlProp" Target="../ctrlProps/ctrlProp107.xml"/><Relationship Id="rId33" Type="http://schemas.openxmlformats.org/officeDocument/2006/relationships/ctrlProp" Target="../ctrlProps/ctrlProp115.xml"/><Relationship Id="rId38" Type="http://schemas.openxmlformats.org/officeDocument/2006/relationships/ctrlProp" Target="../ctrlProps/ctrlProp120.xml"/><Relationship Id="rId46" Type="http://schemas.openxmlformats.org/officeDocument/2006/relationships/ctrlProp" Target="../ctrlProps/ctrlProp128.xml"/><Relationship Id="rId59" Type="http://schemas.openxmlformats.org/officeDocument/2006/relationships/ctrlProp" Target="../ctrlProps/ctrlProp141.xml"/><Relationship Id="rId67" Type="http://schemas.openxmlformats.org/officeDocument/2006/relationships/ctrlProp" Target="../ctrlProps/ctrlProp149.xml"/><Relationship Id="rId20" Type="http://schemas.openxmlformats.org/officeDocument/2006/relationships/ctrlProp" Target="../ctrlProps/ctrlProp102.xml"/><Relationship Id="rId41" Type="http://schemas.openxmlformats.org/officeDocument/2006/relationships/ctrlProp" Target="../ctrlProps/ctrlProp123.xml"/><Relationship Id="rId54" Type="http://schemas.openxmlformats.org/officeDocument/2006/relationships/ctrlProp" Target="../ctrlProps/ctrlProp136.xml"/><Relationship Id="rId62" Type="http://schemas.openxmlformats.org/officeDocument/2006/relationships/ctrlProp" Target="../ctrlProps/ctrlProp144.xml"/><Relationship Id="rId70" Type="http://schemas.openxmlformats.org/officeDocument/2006/relationships/ctrlProp" Target="../ctrlProps/ctrlProp152.xml"/><Relationship Id="rId75" Type="http://schemas.openxmlformats.org/officeDocument/2006/relationships/ctrlProp" Target="../ctrlProps/ctrlProp157.xml"/><Relationship Id="rId83" Type="http://schemas.openxmlformats.org/officeDocument/2006/relationships/ctrlProp" Target="../ctrlProps/ctrlProp165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88.xml"/><Relationship Id="rId15" Type="http://schemas.openxmlformats.org/officeDocument/2006/relationships/ctrlProp" Target="../ctrlProps/ctrlProp97.xml"/><Relationship Id="rId23" Type="http://schemas.openxmlformats.org/officeDocument/2006/relationships/ctrlProp" Target="../ctrlProps/ctrlProp105.xml"/><Relationship Id="rId28" Type="http://schemas.openxmlformats.org/officeDocument/2006/relationships/ctrlProp" Target="../ctrlProps/ctrlProp110.xml"/><Relationship Id="rId36" Type="http://schemas.openxmlformats.org/officeDocument/2006/relationships/ctrlProp" Target="../ctrlProps/ctrlProp118.xml"/><Relationship Id="rId49" Type="http://schemas.openxmlformats.org/officeDocument/2006/relationships/ctrlProp" Target="../ctrlProps/ctrlProp131.xml"/><Relationship Id="rId57" Type="http://schemas.openxmlformats.org/officeDocument/2006/relationships/ctrlProp" Target="../ctrlProps/ctrlProp139.xml"/><Relationship Id="rId10" Type="http://schemas.openxmlformats.org/officeDocument/2006/relationships/ctrlProp" Target="../ctrlProps/ctrlProp92.xml"/><Relationship Id="rId31" Type="http://schemas.openxmlformats.org/officeDocument/2006/relationships/ctrlProp" Target="../ctrlProps/ctrlProp113.xml"/><Relationship Id="rId44" Type="http://schemas.openxmlformats.org/officeDocument/2006/relationships/ctrlProp" Target="../ctrlProps/ctrlProp126.xml"/><Relationship Id="rId52" Type="http://schemas.openxmlformats.org/officeDocument/2006/relationships/ctrlProp" Target="../ctrlProps/ctrlProp134.xml"/><Relationship Id="rId60" Type="http://schemas.openxmlformats.org/officeDocument/2006/relationships/ctrlProp" Target="../ctrlProps/ctrlProp142.xml"/><Relationship Id="rId65" Type="http://schemas.openxmlformats.org/officeDocument/2006/relationships/ctrlProp" Target="../ctrlProps/ctrlProp147.xml"/><Relationship Id="rId73" Type="http://schemas.openxmlformats.org/officeDocument/2006/relationships/ctrlProp" Target="../ctrlProps/ctrlProp155.xml"/><Relationship Id="rId78" Type="http://schemas.openxmlformats.org/officeDocument/2006/relationships/ctrlProp" Target="../ctrlProps/ctrlProp160.xml"/><Relationship Id="rId81" Type="http://schemas.openxmlformats.org/officeDocument/2006/relationships/ctrlProp" Target="../ctrlProps/ctrlProp163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78.xml"/><Relationship Id="rId18" Type="http://schemas.openxmlformats.org/officeDocument/2006/relationships/ctrlProp" Target="../ctrlProps/ctrlProp183.xml"/><Relationship Id="rId26" Type="http://schemas.openxmlformats.org/officeDocument/2006/relationships/ctrlProp" Target="../ctrlProps/ctrlProp191.xml"/><Relationship Id="rId39" Type="http://schemas.openxmlformats.org/officeDocument/2006/relationships/ctrlProp" Target="../ctrlProps/ctrlProp204.xml"/><Relationship Id="rId21" Type="http://schemas.openxmlformats.org/officeDocument/2006/relationships/ctrlProp" Target="../ctrlProps/ctrlProp186.xml"/><Relationship Id="rId34" Type="http://schemas.openxmlformats.org/officeDocument/2006/relationships/ctrlProp" Target="../ctrlProps/ctrlProp199.xml"/><Relationship Id="rId42" Type="http://schemas.openxmlformats.org/officeDocument/2006/relationships/ctrlProp" Target="../ctrlProps/ctrlProp207.xml"/><Relationship Id="rId47" Type="http://schemas.openxmlformats.org/officeDocument/2006/relationships/ctrlProp" Target="../ctrlProps/ctrlProp212.xml"/><Relationship Id="rId50" Type="http://schemas.openxmlformats.org/officeDocument/2006/relationships/ctrlProp" Target="../ctrlProps/ctrlProp215.xml"/><Relationship Id="rId55" Type="http://schemas.openxmlformats.org/officeDocument/2006/relationships/ctrlProp" Target="../ctrlProps/ctrlProp220.xml"/><Relationship Id="rId63" Type="http://schemas.openxmlformats.org/officeDocument/2006/relationships/ctrlProp" Target="../ctrlProps/ctrlProp228.xml"/><Relationship Id="rId68" Type="http://schemas.openxmlformats.org/officeDocument/2006/relationships/ctrlProp" Target="../ctrlProps/ctrlProp233.xml"/><Relationship Id="rId76" Type="http://schemas.openxmlformats.org/officeDocument/2006/relationships/ctrlProp" Target="../ctrlProps/ctrlProp241.xml"/><Relationship Id="rId84" Type="http://schemas.openxmlformats.org/officeDocument/2006/relationships/ctrlProp" Target="../ctrlProps/ctrlProp249.xml"/><Relationship Id="rId7" Type="http://schemas.openxmlformats.org/officeDocument/2006/relationships/ctrlProp" Target="../ctrlProps/ctrlProp172.xml"/><Relationship Id="rId71" Type="http://schemas.openxmlformats.org/officeDocument/2006/relationships/ctrlProp" Target="../ctrlProps/ctrlProp23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81.xml"/><Relationship Id="rId29" Type="http://schemas.openxmlformats.org/officeDocument/2006/relationships/ctrlProp" Target="../ctrlProps/ctrlProp194.xml"/><Relationship Id="rId11" Type="http://schemas.openxmlformats.org/officeDocument/2006/relationships/ctrlProp" Target="../ctrlProps/ctrlProp176.xml"/><Relationship Id="rId24" Type="http://schemas.openxmlformats.org/officeDocument/2006/relationships/ctrlProp" Target="../ctrlProps/ctrlProp189.xml"/><Relationship Id="rId32" Type="http://schemas.openxmlformats.org/officeDocument/2006/relationships/ctrlProp" Target="../ctrlProps/ctrlProp197.xml"/><Relationship Id="rId37" Type="http://schemas.openxmlformats.org/officeDocument/2006/relationships/ctrlProp" Target="../ctrlProps/ctrlProp202.xml"/><Relationship Id="rId40" Type="http://schemas.openxmlformats.org/officeDocument/2006/relationships/ctrlProp" Target="../ctrlProps/ctrlProp205.xml"/><Relationship Id="rId45" Type="http://schemas.openxmlformats.org/officeDocument/2006/relationships/ctrlProp" Target="../ctrlProps/ctrlProp210.xml"/><Relationship Id="rId53" Type="http://schemas.openxmlformats.org/officeDocument/2006/relationships/ctrlProp" Target="../ctrlProps/ctrlProp218.xml"/><Relationship Id="rId58" Type="http://schemas.openxmlformats.org/officeDocument/2006/relationships/ctrlProp" Target="../ctrlProps/ctrlProp223.xml"/><Relationship Id="rId66" Type="http://schemas.openxmlformats.org/officeDocument/2006/relationships/ctrlProp" Target="../ctrlProps/ctrlProp231.xml"/><Relationship Id="rId74" Type="http://schemas.openxmlformats.org/officeDocument/2006/relationships/ctrlProp" Target="../ctrlProps/ctrlProp239.xml"/><Relationship Id="rId79" Type="http://schemas.openxmlformats.org/officeDocument/2006/relationships/ctrlProp" Target="../ctrlProps/ctrlProp244.xml"/><Relationship Id="rId5" Type="http://schemas.openxmlformats.org/officeDocument/2006/relationships/ctrlProp" Target="../ctrlProps/ctrlProp170.xml"/><Relationship Id="rId61" Type="http://schemas.openxmlformats.org/officeDocument/2006/relationships/ctrlProp" Target="../ctrlProps/ctrlProp226.xml"/><Relationship Id="rId82" Type="http://schemas.openxmlformats.org/officeDocument/2006/relationships/ctrlProp" Target="../ctrlProps/ctrlProp247.xml"/><Relationship Id="rId19" Type="http://schemas.openxmlformats.org/officeDocument/2006/relationships/ctrlProp" Target="../ctrlProps/ctrlProp184.xml"/><Relationship Id="rId4" Type="http://schemas.openxmlformats.org/officeDocument/2006/relationships/ctrlProp" Target="../ctrlProps/ctrlProp169.xml"/><Relationship Id="rId9" Type="http://schemas.openxmlformats.org/officeDocument/2006/relationships/ctrlProp" Target="../ctrlProps/ctrlProp174.xml"/><Relationship Id="rId14" Type="http://schemas.openxmlformats.org/officeDocument/2006/relationships/ctrlProp" Target="../ctrlProps/ctrlProp179.xml"/><Relationship Id="rId22" Type="http://schemas.openxmlformats.org/officeDocument/2006/relationships/ctrlProp" Target="../ctrlProps/ctrlProp187.xml"/><Relationship Id="rId27" Type="http://schemas.openxmlformats.org/officeDocument/2006/relationships/ctrlProp" Target="../ctrlProps/ctrlProp192.xml"/><Relationship Id="rId30" Type="http://schemas.openxmlformats.org/officeDocument/2006/relationships/ctrlProp" Target="../ctrlProps/ctrlProp195.xml"/><Relationship Id="rId35" Type="http://schemas.openxmlformats.org/officeDocument/2006/relationships/ctrlProp" Target="../ctrlProps/ctrlProp200.xml"/><Relationship Id="rId43" Type="http://schemas.openxmlformats.org/officeDocument/2006/relationships/ctrlProp" Target="../ctrlProps/ctrlProp208.xml"/><Relationship Id="rId48" Type="http://schemas.openxmlformats.org/officeDocument/2006/relationships/ctrlProp" Target="../ctrlProps/ctrlProp213.xml"/><Relationship Id="rId56" Type="http://schemas.openxmlformats.org/officeDocument/2006/relationships/ctrlProp" Target="../ctrlProps/ctrlProp221.xml"/><Relationship Id="rId64" Type="http://schemas.openxmlformats.org/officeDocument/2006/relationships/ctrlProp" Target="../ctrlProps/ctrlProp229.xml"/><Relationship Id="rId69" Type="http://schemas.openxmlformats.org/officeDocument/2006/relationships/ctrlProp" Target="../ctrlProps/ctrlProp234.xml"/><Relationship Id="rId77" Type="http://schemas.openxmlformats.org/officeDocument/2006/relationships/ctrlProp" Target="../ctrlProps/ctrlProp242.xml"/><Relationship Id="rId8" Type="http://schemas.openxmlformats.org/officeDocument/2006/relationships/ctrlProp" Target="../ctrlProps/ctrlProp173.xml"/><Relationship Id="rId51" Type="http://schemas.openxmlformats.org/officeDocument/2006/relationships/ctrlProp" Target="../ctrlProps/ctrlProp216.xml"/><Relationship Id="rId72" Type="http://schemas.openxmlformats.org/officeDocument/2006/relationships/ctrlProp" Target="../ctrlProps/ctrlProp237.xml"/><Relationship Id="rId80" Type="http://schemas.openxmlformats.org/officeDocument/2006/relationships/ctrlProp" Target="../ctrlProps/ctrlProp245.xml"/><Relationship Id="rId85" Type="http://schemas.openxmlformats.org/officeDocument/2006/relationships/ctrlProp" Target="../ctrlProps/ctrlProp250.xml"/><Relationship Id="rId3" Type="http://schemas.openxmlformats.org/officeDocument/2006/relationships/ctrlProp" Target="../ctrlProps/ctrlProp168.xml"/><Relationship Id="rId12" Type="http://schemas.openxmlformats.org/officeDocument/2006/relationships/ctrlProp" Target="../ctrlProps/ctrlProp177.xml"/><Relationship Id="rId17" Type="http://schemas.openxmlformats.org/officeDocument/2006/relationships/ctrlProp" Target="../ctrlProps/ctrlProp182.xml"/><Relationship Id="rId25" Type="http://schemas.openxmlformats.org/officeDocument/2006/relationships/ctrlProp" Target="../ctrlProps/ctrlProp190.xml"/><Relationship Id="rId33" Type="http://schemas.openxmlformats.org/officeDocument/2006/relationships/ctrlProp" Target="../ctrlProps/ctrlProp198.xml"/><Relationship Id="rId38" Type="http://schemas.openxmlformats.org/officeDocument/2006/relationships/ctrlProp" Target="../ctrlProps/ctrlProp203.xml"/><Relationship Id="rId46" Type="http://schemas.openxmlformats.org/officeDocument/2006/relationships/ctrlProp" Target="../ctrlProps/ctrlProp211.xml"/><Relationship Id="rId59" Type="http://schemas.openxmlformats.org/officeDocument/2006/relationships/ctrlProp" Target="../ctrlProps/ctrlProp224.xml"/><Relationship Id="rId67" Type="http://schemas.openxmlformats.org/officeDocument/2006/relationships/ctrlProp" Target="../ctrlProps/ctrlProp232.xml"/><Relationship Id="rId20" Type="http://schemas.openxmlformats.org/officeDocument/2006/relationships/ctrlProp" Target="../ctrlProps/ctrlProp185.xml"/><Relationship Id="rId41" Type="http://schemas.openxmlformats.org/officeDocument/2006/relationships/ctrlProp" Target="../ctrlProps/ctrlProp206.xml"/><Relationship Id="rId54" Type="http://schemas.openxmlformats.org/officeDocument/2006/relationships/ctrlProp" Target="../ctrlProps/ctrlProp219.xml"/><Relationship Id="rId62" Type="http://schemas.openxmlformats.org/officeDocument/2006/relationships/ctrlProp" Target="../ctrlProps/ctrlProp227.xml"/><Relationship Id="rId70" Type="http://schemas.openxmlformats.org/officeDocument/2006/relationships/ctrlProp" Target="../ctrlProps/ctrlProp235.xml"/><Relationship Id="rId75" Type="http://schemas.openxmlformats.org/officeDocument/2006/relationships/ctrlProp" Target="../ctrlProps/ctrlProp240.xml"/><Relationship Id="rId83" Type="http://schemas.openxmlformats.org/officeDocument/2006/relationships/ctrlProp" Target="../ctrlProps/ctrlProp248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71.xml"/><Relationship Id="rId15" Type="http://schemas.openxmlformats.org/officeDocument/2006/relationships/ctrlProp" Target="../ctrlProps/ctrlProp180.xml"/><Relationship Id="rId23" Type="http://schemas.openxmlformats.org/officeDocument/2006/relationships/ctrlProp" Target="../ctrlProps/ctrlProp188.xml"/><Relationship Id="rId28" Type="http://schemas.openxmlformats.org/officeDocument/2006/relationships/ctrlProp" Target="../ctrlProps/ctrlProp193.xml"/><Relationship Id="rId36" Type="http://schemas.openxmlformats.org/officeDocument/2006/relationships/ctrlProp" Target="../ctrlProps/ctrlProp201.xml"/><Relationship Id="rId49" Type="http://schemas.openxmlformats.org/officeDocument/2006/relationships/ctrlProp" Target="../ctrlProps/ctrlProp214.xml"/><Relationship Id="rId57" Type="http://schemas.openxmlformats.org/officeDocument/2006/relationships/ctrlProp" Target="../ctrlProps/ctrlProp222.xml"/><Relationship Id="rId10" Type="http://schemas.openxmlformats.org/officeDocument/2006/relationships/ctrlProp" Target="../ctrlProps/ctrlProp175.xml"/><Relationship Id="rId31" Type="http://schemas.openxmlformats.org/officeDocument/2006/relationships/ctrlProp" Target="../ctrlProps/ctrlProp196.xml"/><Relationship Id="rId44" Type="http://schemas.openxmlformats.org/officeDocument/2006/relationships/ctrlProp" Target="../ctrlProps/ctrlProp209.xml"/><Relationship Id="rId52" Type="http://schemas.openxmlformats.org/officeDocument/2006/relationships/ctrlProp" Target="../ctrlProps/ctrlProp217.xml"/><Relationship Id="rId60" Type="http://schemas.openxmlformats.org/officeDocument/2006/relationships/ctrlProp" Target="../ctrlProps/ctrlProp225.xml"/><Relationship Id="rId65" Type="http://schemas.openxmlformats.org/officeDocument/2006/relationships/ctrlProp" Target="../ctrlProps/ctrlProp230.xml"/><Relationship Id="rId73" Type="http://schemas.openxmlformats.org/officeDocument/2006/relationships/ctrlProp" Target="../ctrlProps/ctrlProp238.xml"/><Relationship Id="rId78" Type="http://schemas.openxmlformats.org/officeDocument/2006/relationships/ctrlProp" Target="../ctrlProps/ctrlProp243.xml"/><Relationship Id="rId81" Type="http://schemas.openxmlformats.org/officeDocument/2006/relationships/ctrlProp" Target="../ctrlProps/ctrlProp246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60.xml"/><Relationship Id="rId18" Type="http://schemas.openxmlformats.org/officeDocument/2006/relationships/ctrlProp" Target="../ctrlProps/ctrlProp265.xml"/><Relationship Id="rId26" Type="http://schemas.openxmlformats.org/officeDocument/2006/relationships/ctrlProp" Target="../ctrlProps/ctrlProp273.xml"/><Relationship Id="rId39" Type="http://schemas.openxmlformats.org/officeDocument/2006/relationships/ctrlProp" Target="../ctrlProps/ctrlProp286.xml"/><Relationship Id="rId21" Type="http://schemas.openxmlformats.org/officeDocument/2006/relationships/ctrlProp" Target="../ctrlProps/ctrlProp268.xml"/><Relationship Id="rId34" Type="http://schemas.openxmlformats.org/officeDocument/2006/relationships/ctrlProp" Target="../ctrlProps/ctrlProp281.xml"/><Relationship Id="rId42" Type="http://schemas.openxmlformats.org/officeDocument/2006/relationships/ctrlProp" Target="../ctrlProps/ctrlProp289.xml"/><Relationship Id="rId47" Type="http://schemas.openxmlformats.org/officeDocument/2006/relationships/ctrlProp" Target="../ctrlProps/ctrlProp294.xml"/><Relationship Id="rId50" Type="http://schemas.openxmlformats.org/officeDocument/2006/relationships/ctrlProp" Target="../ctrlProps/ctrlProp297.xml"/><Relationship Id="rId55" Type="http://schemas.openxmlformats.org/officeDocument/2006/relationships/ctrlProp" Target="../ctrlProps/ctrlProp302.xml"/><Relationship Id="rId63" Type="http://schemas.openxmlformats.org/officeDocument/2006/relationships/ctrlProp" Target="../ctrlProps/ctrlProp310.xml"/><Relationship Id="rId68" Type="http://schemas.openxmlformats.org/officeDocument/2006/relationships/ctrlProp" Target="../ctrlProps/ctrlProp315.xml"/><Relationship Id="rId76" Type="http://schemas.openxmlformats.org/officeDocument/2006/relationships/ctrlProp" Target="../ctrlProps/ctrlProp323.xml"/><Relationship Id="rId84" Type="http://schemas.openxmlformats.org/officeDocument/2006/relationships/ctrlProp" Target="../ctrlProps/ctrlProp331.xml"/><Relationship Id="rId7" Type="http://schemas.openxmlformats.org/officeDocument/2006/relationships/ctrlProp" Target="../ctrlProps/ctrlProp254.xml"/><Relationship Id="rId71" Type="http://schemas.openxmlformats.org/officeDocument/2006/relationships/ctrlProp" Target="../ctrlProps/ctrlProp318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263.xml"/><Relationship Id="rId29" Type="http://schemas.openxmlformats.org/officeDocument/2006/relationships/ctrlProp" Target="../ctrlProps/ctrlProp276.xml"/><Relationship Id="rId11" Type="http://schemas.openxmlformats.org/officeDocument/2006/relationships/ctrlProp" Target="../ctrlProps/ctrlProp258.xml"/><Relationship Id="rId24" Type="http://schemas.openxmlformats.org/officeDocument/2006/relationships/ctrlProp" Target="../ctrlProps/ctrlProp271.xml"/><Relationship Id="rId32" Type="http://schemas.openxmlformats.org/officeDocument/2006/relationships/ctrlProp" Target="../ctrlProps/ctrlProp279.xml"/><Relationship Id="rId37" Type="http://schemas.openxmlformats.org/officeDocument/2006/relationships/ctrlProp" Target="../ctrlProps/ctrlProp284.xml"/><Relationship Id="rId40" Type="http://schemas.openxmlformats.org/officeDocument/2006/relationships/ctrlProp" Target="../ctrlProps/ctrlProp287.xml"/><Relationship Id="rId45" Type="http://schemas.openxmlformats.org/officeDocument/2006/relationships/ctrlProp" Target="../ctrlProps/ctrlProp292.xml"/><Relationship Id="rId53" Type="http://schemas.openxmlformats.org/officeDocument/2006/relationships/ctrlProp" Target="../ctrlProps/ctrlProp300.xml"/><Relationship Id="rId58" Type="http://schemas.openxmlformats.org/officeDocument/2006/relationships/ctrlProp" Target="../ctrlProps/ctrlProp305.xml"/><Relationship Id="rId66" Type="http://schemas.openxmlformats.org/officeDocument/2006/relationships/ctrlProp" Target="../ctrlProps/ctrlProp313.xml"/><Relationship Id="rId74" Type="http://schemas.openxmlformats.org/officeDocument/2006/relationships/ctrlProp" Target="../ctrlProps/ctrlProp321.xml"/><Relationship Id="rId79" Type="http://schemas.openxmlformats.org/officeDocument/2006/relationships/ctrlProp" Target="../ctrlProps/ctrlProp326.xml"/><Relationship Id="rId5" Type="http://schemas.openxmlformats.org/officeDocument/2006/relationships/ctrlProp" Target="../ctrlProps/ctrlProp252.xml"/><Relationship Id="rId61" Type="http://schemas.openxmlformats.org/officeDocument/2006/relationships/ctrlProp" Target="../ctrlProps/ctrlProp308.xml"/><Relationship Id="rId82" Type="http://schemas.openxmlformats.org/officeDocument/2006/relationships/ctrlProp" Target="../ctrlProps/ctrlProp329.xml"/><Relationship Id="rId19" Type="http://schemas.openxmlformats.org/officeDocument/2006/relationships/ctrlProp" Target="../ctrlProps/ctrlProp266.xml"/><Relationship Id="rId4" Type="http://schemas.openxmlformats.org/officeDocument/2006/relationships/ctrlProp" Target="../ctrlProps/ctrlProp251.xml"/><Relationship Id="rId9" Type="http://schemas.openxmlformats.org/officeDocument/2006/relationships/ctrlProp" Target="../ctrlProps/ctrlProp256.xml"/><Relationship Id="rId14" Type="http://schemas.openxmlformats.org/officeDocument/2006/relationships/ctrlProp" Target="../ctrlProps/ctrlProp261.xml"/><Relationship Id="rId22" Type="http://schemas.openxmlformats.org/officeDocument/2006/relationships/ctrlProp" Target="../ctrlProps/ctrlProp269.xml"/><Relationship Id="rId27" Type="http://schemas.openxmlformats.org/officeDocument/2006/relationships/ctrlProp" Target="../ctrlProps/ctrlProp274.xml"/><Relationship Id="rId30" Type="http://schemas.openxmlformats.org/officeDocument/2006/relationships/ctrlProp" Target="../ctrlProps/ctrlProp277.xml"/><Relationship Id="rId35" Type="http://schemas.openxmlformats.org/officeDocument/2006/relationships/ctrlProp" Target="../ctrlProps/ctrlProp282.xml"/><Relationship Id="rId43" Type="http://schemas.openxmlformats.org/officeDocument/2006/relationships/ctrlProp" Target="../ctrlProps/ctrlProp290.xml"/><Relationship Id="rId48" Type="http://schemas.openxmlformats.org/officeDocument/2006/relationships/ctrlProp" Target="../ctrlProps/ctrlProp295.xml"/><Relationship Id="rId56" Type="http://schemas.openxmlformats.org/officeDocument/2006/relationships/ctrlProp" Target="../ctrlProps/ctrlProp303.xml"/><Relationship Id="rId64" Type="http://schemas.openxmlformats.org/officeDocument/2006/relationships/ctrlProp" Target="../ctrlProps/ctrlProp311.xml"/><Relationship Id="rId69" Type="http://schemas.openxmlformats.org/officeDocument/2006/relationships/ctrlProp" Target="../ctrlProps/ctrlProp316.xml"/><Relationship Id="rId77" Type="http://schemas.openxmlformats.org/officeDocument/2006/relationships/ctrlProp" Target="../ctrlProps/ctrlProp324.xml"/><Relationship Id="rId8" Type="http://schemas.openxmlformats.org/officeDocument/2006/relationships/ctrlProp" Target="../ctrlProps/ctrlProp255.xml"/><Relationship Id="rId51" Type="http://schemas.openxmlformats.org/officeDocument/2006/relationships/ctrlProp" Target="../ctrlProps/ctrlProp298.xml"/><Relationship Id="rId72" Type="http://schemas.openxmlformats.org/officeDocument/2006/relationships/ctrlProp" Target="../ctrlProps/ctrlProp319.xml"/><Relationship Id="rId80" Type="http://schemas.openxmlformats.org/officeDocument/2006/relationships/ctrlProp" Target="../ctrlProps/ctrlProp327.xml"/><Relationship Id="rId85" Type="http://schemas.openxmlformats.org/officeDocument/2006/relationships/ctrlProp" Target="../ctrlProps/ctrlProp332.xml"/><Relationship Id="rId3" Type="http://schemas.openxmlformats.org/officeDocument/2006/relationships/vmlDrawing" Target="../drawings/vmlDrawing4.vml"/><Relationship Id="rId12" Type="http://schemas.openxmlformats.org/officeDocument/2006/relationships/ctrlProp" Target="../ctrlProps/ctrlProp259.xml"/><Relationship Id="rId17" Type="http://schemas.openxmlformats.org/officeDocument/2006/relationships/ctrlProp" Target="../ctrlProps/ctrlProp264.xml"/><Relationship Id="rId25" Type="http://schemas.openxmlformats.org/officeDocument/2006/relationships/ctrlProp" Target="../ctrlProps/ctrlProp272.xml"/><Relationship Id="rId33" Type="http://schemas.openxmlformats.org/officeDocument/2006/relationships/ctrlProp" Target="../ctrlProps/ctrlProp280.xml"/><Relationship Id="rId38" Type="http://schemas.openxmlformats.org/officeDocument/2006/relationships/ctrlProp" Target="../ctrlProps/ctrlProp285.xml"/><Relationship Id="rId46" Type="http://schemas.openxmlformats.org/officeDocument/2006/relationships/ctrlProp" Target="../ctrlProps/ctrlProp293.xml"/><Relationship Id="rId59" Type="http://schemas.openxmlformats.org/officeDocument/2006/relationships/ctrlProp" Target="../ctrlProps/ctrlProp306.xml"/><Relationship Id="rId67" Type="http://schemas.openxmlformats.org/officeDocument/2006/relationships/ctrlProp" Target="../ctrlProps/ctrlProp314.xml"/><Relationship Id="rId20" Type="http://schemas.openxmlformats.org/officeDocument/2006/relationships/ctrlProp" Target="../ctrlProps/ctrlProp267.xml"/><Relationship Id="rId41" Type="http://schemas.openxmlformats.org/officeDocument/2006/relationships/ctrlProp" Target="../ctrlProps/ctrlProp288.xml"/><Relationship Id="rId54" Type="http://schemas.openxmlformats.org/officeDocument/2006/relationships/ctrlProp" Target="../ctrlProps/ctrlProp301.xml"/><Relationship Id="rId62" Type="http://schemas.openxmlformats.org/officeDocument/2006/relationships/ctrlProp" Target="../ctrlProps/ctrlProp309.xml"/><Relationship Id="rId70" Type="http://schemas.openxmlformats.org/officeDocument/2006/relationships/ctrlProp" Target="../ctrlProps/ctrlProp317.xml"/><Relationship Id="rId75" Type="http://schemas.openxmlformats.org/officeDocument/2006/relationships/ctrlProp" Target="../ctrlProps/ctrlProp322.xml"/><Relationship Id="rId83" Type="http://schemas.openxmlformats.org/officeDocument/2006/relationships/ctrlProp" Target="../ctrlProps/ctrlProp33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53.xml"/><Relationship Id="rId15" Type="http://schemas.openxmlformats.org/officeDocument/2006/relationships/ctrlProp" Target="../ctrlProps/ctrlProp262.xml"/><Relationship Id="rId23" Type="http://schemas.openxmlformats.org/officeDocument/2006/relationships/ctrlProp" Target="../ctrlProps/ctrlProp270.xml"/><Relationship Id="rId28" Type="http://schemas.openxmlformats.org/officeDocument/2006/relationships/ctrlProp" Target="../ctrlProps/ctrlProp275.xml"/><Relationship Id="rId36" Type="http://schemas.openxmlformats.org/officeDocument/2006/relationships/ctrlProp" Target="../ctrlProps/ctrlProp283.xml"/><Relationship Id="rId49" Type="http://schemas.openxmlformats.org/officeDocument/2006/relationships/ctrlProp" Target="../ctrlProps/ctrlProp296.xml"/><Relationship Id="rId57" Type="http://schemas.openxmlformats.org/officeDocument/2006/relationships/ctrlProp" Target="../ctrlProps/ctrlProp304.xml"/><Relationship Id="rId10" Type="http://schemas.openxmlformats.org/officeDocument/2006/relationships/ctrlProp" Target="../ctrlProps/ctrlProp257.xml"/><Relationship Id="rId31" Type="http://schemas.openxmlformats.org/officeDocument/2006/relationships/ctrlProp" Target="../ctrlProps/ctrlProp278.xml"/><Relationship Id="rId44" Type="http://schemas.openxmlformats.org/officeDocument/2006/relationships/ctrlProp" Target="../ctrlProps/ctrlProp291.xml"/><Relationship Id="rId52" Type="http://schemas.openxmlformats.org/officeDocument/2006/relationships/ctrlProp" Target="../ctrlProps/ctrlProp299.xml"/><Relationship Id="rId60" Type="http://schemas.openxmlformats.org/officeDocument/2006/relationships/ctrlProp" Target="../ctrlProps/ctrlProp307.xml"/><Relationship Id="rId65" Type="http://schemas.openxmlformats.org/officeDocument/2006/relationships/ctrlProp" Target="../ctrlProps/ctrlProp312.xml"/><Relationship Id="rId73" Type="http://schemas.openxmlformats.org/officeDocument/2006/relationships/ctrlProp" Target="../ctrlProps/ctrlProp320.xml"/><Relationship Id="rId78" Type="http://schemas.openxmlformats.org/officeDocument/2006/relationships/ctrlProp" Target="../ctrlProps/ctrlProp325.xml"/><Relationship Id="rId81" Type="http://schemas.openxmlformats.org/officeDocument/2006/relationships/ctrlProp" Target="../ctrlProps/ctrlProp328.xml"/><Relationship Id="rId86" Type="http://schemas.openxmlformats.org/officeDocument/2006/relationships/ctrlProp" Target="../ctrlProps/ctrlProp333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343.xml"/><Relationship Id="rId18" Type="http://schemas.openxmlformats.org/officeDocument/2006/relationships/ctrlProp" Target="../ctrlProps/ctrlProp348.xml"/><Relationship Id="rId26" Type="http://schemas.openxmlformats.org/officeDocument/2006/relationships/ctrlProp" Target="../ctrlProps/ctrlProp356.xml"/><Relationship Id="rId39" Type="http://schemas.openxmlformats.org/officeDocument/2006/relationships/ctrlProp" Target="../ctrlProps/ctrlProp369.xml"/><Relationship Id="rId21" Type="http://schemas.openxmlformats.org/officeDocument/2006/relationships/ctrlProp" Target="../ctrlProps/ctrlProp351.xml"/><Relationship Id="rId34" Type="http://schemas.openxmlformats.org/officeDocument/2006/relationships/ctrlProp" Target="../ctrlProps/ctrlProp364.xml"/><Relationship Id="rId42" Type="http://schemas.openxmlformats.org/officeDocument/2006/relationships/ctrlProp" Target="../ctrlProps/ctrlProp372.xml"/><Relationship Id="rId47" Type="http://schemas.openxmlformats.org/officeDocument/2006/relationships/ctrlProp" Target="../ctrlProps/ctrlProp377.xml"/><Relationship Id="rId50" Type="http://schemas.openxmlformats.org/officeDocument/2006/relationships/ctrlProp" Target="../ctrlProps/ctrlProp380.xml"/><Relationship Id="rId55" Type="http://schemas.openxmlformats.org/officeDocument/2006/relationships/ctrlProp" Target="../ctrlProps/ctrlProp385.xml"/><Relationship Id="rId63" Type="http://schemas.openxmlformats.org/officeDocument/2006/relationships/ctrlProp" Target="../ctrlProps/ctrlProp393.xml"/><Relationship Id="rId68" Type="http://schemas.openxmlformats.org/officeDocument/2006/relationships/ctrlProp" Target="../ctrlProps/ctrlProp398.xml"/><Relationship Id="rId76" Type="http://schemas.openxmlformats.org/officeDocument/2006/relationships/ctrlProp" Target="../ctrlProps/ctrlProp406.xml"/><Relationship Id="rId84" Type="http://schemas.openxmlformats.org/officeDocument/2006/relationships/ctrlProp" Target="../ctrlProps/ctrlProp414.xml"/><Relationship Id="rId7" Type="http://schemas.openxmlformats.org/officeDocument/2006/relationships/ctrlProp" Target="../ctrlProps/ctrlProp337.xml"/><Relationship Id="rId71" Type="http://schemas.openxmlformats.org/officeDocument/2006/relationships/ctrlProp" Target="../ctrlProps/ctrlProp401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346.xml"/><Relationship Id="rId29" Type="http://schemas.openxmlformats.org/officeDocument/2006/relationships/ctrlProp" Target="../ctrlProps/ctrlProp359.xml"/><Relationship Id="rId11" Type="http://schemas.openxmlformats.org/officeDocument/2006/relationships/ctrlProp" Target="../ctrlProps/ctrlProp341.xml"/><Relationship Id="rId24" Type="http://schemas.openxmlformats.org/officeDocument/2006/relationships/ctrlProp" Target="../ctrlProps/ctrlProp354.xml"/><Relationship Id="rId32" Type="http://schemas.openxmlformats.org/officeDocument/2006/relationships/ctrlProp" Target="../ctrlProps/ctrlProp362.xml"/><Relationship Id="rId37" Type="http://schemas.openxmlformats.org/officeDocument/2006/relationships/ctrlProp" Target="../ctrlProps/ctrlProp367.xml"/><Relationship Id="rId40" Type="http://schemas.openxmlformats.org/officeDocument/2006/relationships/ctrlProp" Target="../ctrlProps/ctrlProp370.xml"/><Relationship Id="rId45" Type="http://schemas.openxmlformats.org/officeDocument/2006/relationships/ctrlProp" Target="../ctrlProps/ctrlProp375.xml"/><Relationship Id="rId53" Type="http://schemas.openxmlformats.org/officeDocument/2006/relationships/ctrlProp" Target="../ctrlProps/ctrlProp383.xml"/><Relationship Id="rId58" Type="http://schemas.openxmlformats.org/officeDocument/2006/relationships/ctrlProp" Target="../ctrlProps/ctrlProp388.xml"/><Relationship Id="rId66" Type="http://schemas.openxmlformats.org/officeDocument/2006/relationships/ctrlProp" Target="../ctrlProps/ctrlProp396.xml"/><Relationship Id="rId74" Type="http://schemas.openxmlformats.org/officeDocument/2006/relationships/ctrlProp" Target="../ctrlProps/ctrlProp404.xml"/><Relationship Id="rId79" Type="http://schemas.openxmlformats.org/officeDocument/2006/relationships/ctrlProp" Target="../ctrlProps/ctrlProp409.xml"/><Relationship Id="rId5" Type="http://schemas.openxmlformats.org/officeDocument/2006/relationships/ctrlProp" Target="../ctrlProps/ctrlProp335.xml"/><Relationship Id="rId61" Type="http://schemas.openxmlformats.org/officeDocument/2006/relationships/ctrlProp" Target="../ctrlProps/ctrlProp391.xml"/><Relationship Id="rId82" Type="http://schemas.openxmlformats.org/officeDocument/2006/relationships/ctrlProp" Target="../ctrlProps/ctrlProp412.xml"/><Relationship Id="rId19" Type="http://schemas.openxmlformats.org/officeDocument/2006/relationships/ctrlProp" Target="../ctrlProps/ctrlProp349.xml"/><Relationship Id="rId4" Type="http://schemas.openxmlformats.org/officeDocument/2006/relationships/ctrlProp" Target="../ctrlProps/ctrlProp334.xml"/><Relationship Id="rId9" Type="http://schemas.openxmlformats.org/officeDocument/2006/relationships/ctrlProp" Target="../ctrlProps/ctrlProp339.xml"/><Relationship Id="rId14" Type="http://schemas.openxmlformats.org/officeDocument/2006/relationships/ctrlProp" Target="../ctrlProps/ctrlProp344.xml"/><Relationship Id="rId22" Type="http://schemas.openxmlformats.org/officeDocument/2006/relationships/ctrlProp" Target="../ctrlProps/ctrlProp352.xml"/><Relationship Id="rId27" Type="http://schemas.openxmlformats.org/officeDocument/2006/relationships/ctrlProp" Target="../ctrlProps/ctrlProp357.xml"/><Relationship Id="rId30" Type="http://schemas.openxmlformats.org/officeDocument/2006/relationships/ctrlProp" Target="../ctrlProps/ctrlProp360.xml"/><Relationship Id="rId35" Type="http://schemas.openxmlformats.org/officeDocument/2006/relationships/ctrlProp" Target="../ctrlProps/ctrlProp365.xml"/><Relationship Id="rId43" Type="http://schemas.openxmlformats.org/officeDocument/2006/relationships/ctrlProp" Target="../ctrlProps/ctrlProp373.xml"/><Relationship Id="rId48" Type="http://schemas.openxmlformats.org/officeDocument/2006/relationships/ctrlProp" Target="../ctrlProps/ctrlProp378.xml"/><Relationship Id="rId56" Type="http://schemas.openxmlformats.org/officeDocument/2006/relationships/ctrlProp" Target="../ctrlProps/ctrlProp386.xml"/><Relationship Id="rId64" Type="http://schemas.openxmlformats.org/officeDocument/2006/relationships/ctrlProp" Target="../ctrlProps/ctrlProp394.xml"/><Relationship Id="rId69" Type="http://schemas.openxmlformats.org/officeDocument/2006/relationships/ctrlProp" Target="../ctrlProps/ctrlProp399.xml"/><Relationship Id="rId77" Type="http://schemas.openxmlformats.org/officeDocument/2006/relationships/ctrlProp" Target="../ctrlProps/ctrlProp407.xml"/><Relationship Id="rId8" Type="http://schemas.openxmlformats.org/officeDocument/2006/relationships/ctrlProp" Target="../ctrlProps/ctrlProp338.xml"/><Relationship Id="rId51" Type="http://schemas.openxmlformats.org/officeDocument/2006/relationships/ctrlProp" Target="../ctrlProps/ctrlProp381.xml"/><Relationship Id="rId72" Type="http://schemas.openxmlformats.org/officeDocument/2006/relationships/ctrlProp" Target="../ctrlProps/ctrlProp402.xml"/><Relationship Id="rId80" Type="http://schemas.openxmlformats.org/officeDocument/2006/relationships/ctrlProp" Target="../ctrlProps/ctrlProp410.xml"/><Relationship Id="rId85" Type="http://schemas.openxmlformats.org/officeDocument/2006/relationships/ctrlProp" Target="../ctrlProps/ctrlProp415.xml"/><Relationship Id="rId3" Type="http://schemas.openxmlformats.org/officeDocument/2006/relationships/vmlDrawing" Target="../drawings/vmlDrawing5.vml"/><Relationship Id="rId12" Type="http://schemas.openxmlformats.org/officeDocument/2006/relationships/ctrlProp" Target="../ctrlProps/ctrlProp342.xml"/><Relationship Id="rId17" Type="http://schemas.openxmlformats.org/officeDocument/2006/relationships/ctrlProp" Target="../ctrlProps/ctrlProp347.xml"/><Relationship Id="rId25" Type="http://schemas.openxmlformats.org/officeDocument/2006/relationships/ctrlProp" Target="../ctrlProps/ctrlProp355.xml"/><Relationship Id="rId33" Type="http://schemas.openxmlformats.org/officeDocument/2006/relationships/ctrlProp" Target="../ctrlProps/ctrlProp363.xml"/><Relationship Id="rId38" Type="http://schemas.openxmlformats.org/officeDocument/2006/relationships/ctrlProp" Target="../ctrlProps/ctrlProp368.xml"/><Relationship Id="rId46" Type="http://schemas.openxmlformats.org/officeDocument/2006/relationships/ctrlProp" Target="../ctrlProps/ctrlProp376.xml"/><Relationship Id="rId59" Type="http://schemas.openxmlformats.org/officeDocument/2006/relationships/ctrlProp" Target="../ctrlProps/ctrlProp389.xml"/><Relationship Id="rId67" Type="http://schemas.openxmlformats.org/officeDocument/2006/relationships/ctrlProp" Target="../ctrlProps/ctrlProp397.xml"/><Relationship Id="rId20" Type="http://schemas.openxmlformats.org/officeDocument/2006/relationships/ctrlProp" Target="../ctrlProps/ctrlProp350.xml"/><Relationship Id="rId41" Type="http://schemas.openxmlformats.org/officeDocument/2006/relationships/ctrlProp" Target="../ctrlProps/ctrlProp371.xml"/><Relationship Id="rId54" Type="http://schemas.openxmlformats.org/officeDocument/2006/relationships/ctrlProp" Target="../ctrlProps/ctrlProp384.xml"/><Relationship Id="rId62" Type="http://schemas.openxmlformats.org/officeDocument/2006/relationships/ctrlProp" Target="../ctrlProps/ctrlProp392.xml"/><Relationship Id="rId70" Type="http://schemas.openxmlformats.org/officeDocument/2006/relationships/ctrlProp" Target="../ctrlProps/ctrlProp400.xml"/><Relationship Id="rId75" Type="http://schemas.openxmlformats.org/officeDocument/2006/relationships/ctrlProp" Target="../ctrlProps/ctrlProp405.xml"/><Relationship Id="rId83" Type="http://schemas.openxmlformats.org/officeDocument/2006/relationships/ctrlProp" Target="../ctrlProps/ctrlProp41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36.xml"/><Relationship Id="rId15" Type="http://schemas.openxmlformats.org/officeDocument/2006/relationships/ctrlProp" Target="../ctrlProps/ctrlProp345.xml"/><Relationship Id="rId23" Type="http://schemas.openxmlformats.org/officeDocument/2006/relationships/ctrlProp" Target="../ctrlProps/ctrlProp353.xml"/><Relationship Id="rId28" Type="http://schemas.openxmlformats.org/officeDocument/2006/relationships/ctrlProp" Target="../ctrlProps/ctrlProp358.xml"/><Relationship Id="rId36" Type="http://schemas.openxmlformats.org/officeDocument/2006/relationships/ctrlProp" Target="../ctrlProps/ctrlProp366.xml"/><Relationship Id="rId49" Type="http://schemas.openxmlformats.org/officeDocument/2006/relationships/ctrlProp" Target="../ctrlProps/ctrlProp379.xml"/><Relationship Id="rId57" Type="http://schemas.openxmlformats.org/officeDocument/2006/relationships/ctrlProp" Target="../ctrlProps/ctrlProp387.xml"/><Relationship Id="rId10" Type="http://schemas.openxmlformats.org/officeDocument/2006/relationships/ctrlProp" Target="../ctrlProps/ctrlProp340.xml"/><Relationship Id="rId31" Type="http://schemas.openxmlformats.org/officeDocument/2006/relationships/ctrlProp" Target="../ctrlProps/ctrlProp361.xml"/><Relationship Id="rId44" Type="http://schemas.openxmlformats.org/officeDocument/2006/relationships/ctrlProp" Target="../ctrlProps/ctrlProp374.xml"/><Relationship Id="rId52" Type="http://schemas.openxmlformats.org/officeDocument/2006/relationships/ctrlProp" Target="../ctrlProps/ctrlProp382.xml"/><Relationship Id="rId60" Type="http://schemas.openxmlformats.org/officeDocument/2006/relationships/ctrlProp" Target="../ctrlProps/ctrlProp390.xml"/><Relationship Id="rId65" Type="http://schemas.openxmlformats.org/officeDocument/2006/relationships/ctrlProp" Target="../ctrlProps/ctrlProp395.xml"/><Relationship Id="rId73" Type="http://schemas.openxmlformats.org/officeDocument/2006/relationships/ctrlProp" Target="../ctrlProps/ctrlProp403.xml"/><Relationship Id="rId78" Type="http://schemas.openxmlformats.org/officeDocument/2006/relationships/ctrlProp" Target="../ctrlProps/ctrlProp408.xml"/><Relationship Id="rId81" Type="http://schemas.openxmlformats.org/officeDocument/2006/relationships/ctrlProp" Target="../ctrlProps/ctrlProp411.xml"/><Relationship Id="rId86" Type="http://schemas.openxmlformats.org/officeDocument/2006/relationships/ctrlProp" Target="../ctrlProps/ctrlProp416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427.xml"/><Relationship Id="rId18" Type="http://schemas.openxmlformats.org/officeDocument/2006/relationships/ctrlProp" Target="../ctrlProps/ctrlProp432.xml"/><Relationship Id="rId26" Type="http://schemas.openxmlformats.org/officeDocument/2006/relationships/ctrlProp" Target="../ctrlProps/ctrlProp440.xml"/><Relationship Id="rId39" Type="http://schemas.openxmlformats.org/officeDocument/2006/relationships/ctrlProp" Target="../ctrlProps/ctrlProp453.xml"/><Relationship Id="rId21" Type="http://schemas.openxmlformats.org/officeDocument/2006/relationships/ctrlProp" Target="../ctrlProps/ctrlProp435.xml"/><Relationship Id="rId34" Type="http://schemas.openxmlformats.org/officeDocument/2006/relationships/ctrlProp" Target="../ctrlProps/ctrlProp448.xml"/><Relationship Id="rId42" Type="http://schemas.openxmlformats.org/officeDocument/2006/relationships/ctrlProp" Target="../ctrlProps/ctrlProp456.xml"/><Relationship Id="rId47" Type="http://schemas.openxmlformats.org/officeDocument/2006/relationships/ctrlProp" Target="../ctrlProps/ctrlProp461.xml"/><Relationship Id="rId50" Type="http://schemas.openxmlformats.org/officeDocument/2006/relationships/ctrlProp" Target="../ctrlProps/ctrlProp464.xml"/><Relationship Id="rId55" Type="http://schemas.openxmlformats.org/officeDocument/2006/relationships/ctrlProp" Target="../ctrlProps/ctrlProp469.xml"/><Relationship Id="rId63" Type="http://schemas.openxmlformats.org/officeDocument/2006/relationships/ctrlProp" Target="../ctrlProps/ctrlProp477.xml"/><Relationship Id="rId68" Type="http://schemas.openxmlformats.org/officeDocument/2006/relationships/ctrlProp" Target="../ctrlProps/ctrlProp482.xml"/><Relationship Id="rId76" Type="http://schemas.openxmlformats.org/officeDocument/2006/relationships/ctrlProp" Target="../ctrlProps/ctrlProp490.xml"/><Relationship Id="rId84" Type="http://schemas.openxmlformats.org/officeDocument/2006/relationships/ctrlProp" Target="../ctrlProps/ctrlProp498.xml"/><Relationship Id="rId7" Type="http://schemas.openxmlformats.org/officeDocument/2006/relationships/ctrlProp" Target="../ctrlProps/ctrlProp421.xml"/><Relationship Id="rId71" Type="http://schemas.openxmlformats.org/officeDocument/2006/relationships/ctrlProp" Target="../ctrlProps/ctrlProp485.xml"/><Relationship Id="rId2" Type="http://schemas.openxmlformats.org/officeDocument/2006/relationships/vmlDrawing" Target="../drawings/vmlDrawing6.vml"/><Relationship Id="rId16" Type="http://schemas.openxmlformats.org/officeDocument/2006/relationships/ctrlProp" Target="../ctrlProps/ctrlProp430.xml"/><Relationship Id="rId29" Type="http://schemas.openxmlformats.org/officeDocument/2006/relationships/ctrlProp" Target="../ctrlProps/ctrlProp443.xml"/><Relationship Id="rId11" Type="http://schemas.openxmlformats.org/officeDocument/2006/relationships/ctrlProp" Target="../ctrlProps/ctrlProp425.xml"/><Relationship Id="rId24" Type="http://schemas.openxmlformats.org/officeDocument/2006/relationships/ctrlProp" Target="../ctrlProps/ctrlProp438.xml"/><Relationship Id="rId32" Type="http://schemas.openxmlformats.org/officeDocument/2006/relationships/ctrlProp" Target="../ctrlProps/ctrlProp446.xml"/><Relationship Id="rId37" Type="http://schemas.openxmlformats.org/officeDocument/2006/relationships/ctrlProp" Target="../ctrlProps/ctrlProp451.xml"/><Relationship Id="rId40" Type="http://schemas.openxmlformats.org/officeDocument/2006/relationships/ctrlProp" Target="../ctrlProps/ctrlProp454.xml"/><Relationship Id="rId45" Type="http://schemas.openxmlformats.org/officeDocument/2006/relationships/ctrlProp" Target="../ctrlProps/ctrlProp459.xml"/><Relationship Id="rId53" Type="http://schemas.openxmlformats.org/officeDocument/2006/relationships/ctrlProp" Target="../ctrlProps/ctrlProp467.xml"/><Relationship Id="rId58" Type="http://schemas.openxmlformats.org/officeDocument/2006/relationships/ctrlProp" Target="../ctrlProps/ctrlProp472.xml"/><Relationship Id="rId66" Type="http://schemas.openxmlformats.org/officeDocument/2006/relationships/ctrlProp" Target="../ctrlProps/ctrlProp480.xml"/><Relationship Id="rId74" Type="http://schemas.openxmlformats.org/officeDocument/2006/relationships/ctrlProp" Target="../ctrlProps/ctrlProp488.xml"/><Relationship Id="rId79" Type="http://schemas.openxmlformats.org/officeDocument/2006/relationships/ctrlProp" Target="../ctrlProps/ctrlProp493.xml"/><Relationship Id="rId5" Type="http://schemas.openxmlformats.org/officeDocument/2006/relationships/ctrlProp" Target="../ctrlProps/ctrlProp419.xml"/><Relationship Id="rId61" Type="http://schemas.openxmlformats.org/officeDocument/2006/relationships/ctrlProp" Target="../ctrlProps/ctrlProp475.xml"/><Relationship Id="rId82" Type="http://schemas.openxmlformats.org/officeDocument/2006/relationships/ctrlProp" Target="../ctrlProps/ctrlProp496.xml"/><Relationship Id="rId19" Type="http://schemas.openxmlformats.org/officeDocument/2006/relationships/ctrlProp" Target="../ctrlProps/ctrlProp433.xml"/><Relationship Id="rId4" Type="http://schemas.openxmlformats.org/officeDocument/2006/relationships/ctrlProp" Target="../ctrlProps/ctrlProp418.xml"/><Relationship Id="rId9" Type="http://schemas.openxmlformats.org/officeDocument/2006/relationships/ctrlProp" Target="../ctrlProps/ctrlProp423.xml"/><Relationship Id="rId14" Type="http://schemas.openxmlformats.org/officeDocument/2006/relationships/ctrlProp" Target="../ctrlProps/ctrlProp428.xml"/><Relationship Id="rId22" Type="http://schemas.openxmlformats.org/officeDocument/2006/relationships/ctrlProp" Target="../ctrlProps/ctrlProp436.xml"/><Relationship Id="rId27" Type="http://schemas.openxmlformats.org/officeDocument/2006/relationships/ctrlProp" Target="../ctrlProps/ctrlProp441.xml"/><Relationship Id="rId30" Type="http://schemas.openxmlformats.org/officeDocument/2006/relationships/ctrlProp" Target="../ctrlProps/ctrlProp444.xml"/><Relationship Id="rId35" Type="http://schemas.openxmlformats.org/officeDocument/2006/relationships/ctrlProp" Target="../ctrlProps/ctrlProp449.xml"/><Relationship Id="rId43" Type="http://schemas.openxmlformats.org/officeDocument/2006/relationships/ctrlProp" Target="../ctrlProps/ctrlProp457.xml"/><Relationship Id="rId48" Type="http://schemas.openxmlformats.org/officeDocument/2006/relationships/ctrlProp" Target="../ctrlProps/ctrlProp462.xml"/><Relationship Id="rId56" Type="http://schemas.openxmlformats.org/officeDocument/2006/relationships/ctrlProp" Target="../ctrlProps/ctrlProp470.xml"/><Relationship Id="rId64" Type="http://schemas.openxmlformats.org/officeDocument/2006/relationships/ctrlProp" Target="../ctrlProps/ctrlProp478.xml"/><Relationship Id="rId69" Type="http://schemas.openxmlformats.org/officeDocument/2006/relationships/ctrlProp" Target="../ctrlProps/ctrlProp483.xml"/><Relationship Id="rId77" Type="http://schemas.openxmlformats.org/officeDocument/2006/relationships/ctrlProp" Target="../ctrlProps/ctrlProp491.xml"/><Relationship Id="rId8" Type="http://schemas.openxmlformats.org/officeDocument/2006/relationships/ctrlProp" Target="../ctrlProps/ctrlProp422.xml"/><Relationship Id="rId51" Type="http://schemas.openxmlformats.org/officeDocument/2006/relationships/ctrlProp" Target="../ctrlProps/ctrlProp465.xml"/><Relationship Id="rId72" Type="http://schemas.openxmlformats.org/officeDocument/2006/relationships/ctrlProp" Target="../ctrlProps/ctrlProp486.xml"/><Relationship Id="rId80" Type="http://schemas.openxmlformats.org/officeDocument/2006/relationships/ctrlProp" Target="../ctrlProps/ctrlProp494.xml"/><Relationship Id="rId85" Type="http://schemas.openxmlformats.org/officeDocument/2006/relationships/ctrlProp" Target="../ctrlProps/ctrlProp499.xml"/><Relationship Id="rId3" Type="http://schemas.openxmlformats.org/officeDocument/2006/relationships/ctrlProp" Target="../ctrlProps/ctrlProp417.xml"/><Relationship Id="rId12" Type="http://schemas.openxmlformats.org/officeDocument/2006/relationships/ctrlProp" Target="../ctrlProps/ctrlProp426.xml"/><Relationship Id="rId17" Type="http://schemas.openxmlformats.org/officeDocument/2006/relationships/ctrlProp" Target="../ctrlProps/ctrlProp431.xml"/><Relationship Id="rId25" Type="http://schemas.openxmlformats.org/officeDocument/2006/relationships/ctrlProp" Target="../ctrlProps/ctrlProp439.xml"/><Relationship Id="rId33" Type="http://schemas.openxmlformats.org/officeDocument/2006/relationships/ctrlProp" Target="../ctrlProps/ctrlProp447.xml"/><Relationship Id="rId38" Type="http://schemas.openxmlformats.org/officeDocument/2006/relationships/ctrlProp" Target="../ctrlProps/ctrlProp452.xml"/><Relationship Id="rId46" Type="http://schemas.openxmlformats.org/officeDocument/2006/relationships/ctrlProp" Target="../ctrlProps/ctrlProp460.xml"/><Relationship Id="rId59" Type="http://schemas.openxmlformats.org/officeDocument/2006/relationships/ctrlProp" Target="../ctrlProps/ctrlProp473.xml"/><Relationship Id="rId67" Type="http://schemas.openxmlformats.org/officeDocument/2006/relationships/ctrlProp" Target="../ctrlProps/ctrlProp481.xml"/><Relationship Id="rId20" Type="http://schemas.openxmlformats.org/officeDocument/2006/relationships/ctrlProp" Target="../ctrlProps/ctrlProp434.xml"/><Relationship Id="rId41" Type="http://schemas.openxmlformats.org/officeDocument/2006/relationships/ctrlProp" Target="../ctrlProps/ctrlProp455.xml"/><Relationship Id="rId54" Type="http://schemas.openxmlformats.org/officeDocument/2006/relationships/ctrlProp" Target="../ctrlProps/ctrlProp468.xml"/><Relationship Id="rId62" Type="http://schemas.openxmlformats.org/officeDocument/2006/relationships/ctrlProp" Target="../ctrlProps/ctrlProp476.xml"/><Relationship Id="rId70" Type="http://schemas.openxmlformats.org/officeDocument/2006/relationships/ctrlProp" Target="../ctrlProps/ctrlProp484.xml"/><Relationship Id="rId75" Type="http://schemas.openxmlformats.org/officeDocument/2006/relationships/ctrlProp" Target="../ctrlProps/ctrlProp489.xml"/><Relationship Id="rId83" Type="http://schemas.openxmlformats.org/officeDocument/2006/relationships/ctrlProp" Target="../ctrlProps/ctrlProp497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420.xml"/><Relationship Id="rId15" Type="http://schemas.openxmlformats.org/officeDocument/2006/relationships/ctrlProp" Target="../ctrlProps/ctrlProp429.xml"/><Relationship Id="rId23" Type="http://schemas.openxmlformats.org/officeDocument/2006/relationships/ctrlProp" Target="../ctrlProps/ctrlProp437.xml"/><Relationship Id="rId28" Type="http://schemas.openxmlformats.org/officeDocument/2006/relationships/ctrlProp" Target="../ctrlProps/ctrlProp442.xml"/><Relationship Id="rId36" Type="http://schemas.openxmlformats.org/officeDocument/2006/relationships/ctrlProp" Target="../ctrlProps/ctrlProp450.xml"/><Relationship Id="rId49" Type="http://schemas.openxmlformats.org/officeDocument/2006/relationships/ctrlProp" Target="../ctrlProps/ctrlProp463.xml"/><Relationship Id="rId57" Type="http://schemas.openxmlformats.org/officeDocument/2006/relationships/ctrlProp" Target="../ctrlProps/ctrlProp471.xml"/><Relationship Id="rId10" Type="http://schemas.openxmlformats.org/officeDocument/2006/relationships/ctrlProp" Target="../ctrlProps/ctrlProp424.xml"/><Relationship Id="rId31" Type="http://schemas.openxmlformats.org/officeDocument/2006/relationships/ctrlProp" Target="../ctrlProps/ctrlProp445.xml"/><Relationship Id="rId44" Type="http://schemas.openxmlformats.org/officeDocument/2006/relationships/ctrlProp" Target="../ctrlProps/ctrlProp458.xml"/><Relationship Id="rId52" Type="http://schemas.openxmlformats.org/officeDocument/2006/relationships/ctrlProp" Target="../ctrlProps/ctrlProp466.xml"/><Relationship Id="rId60" Type="http://schemas.openxmlformats.org/officeDocument/2006/relationships/ctrlProp" Target="../ctrlProps/ctrlProp474.xml"/><Relationship Id="rId65" Type="http://schemas.openxmlformats.org/officeDocument/2006/relationships/ctrlProp" Target="../ctrlProps/ctrlProp479.xml"/><Relationship Id="rId73" Type="http://schemas.openxmlformats.org/officeDocument/2006/relationships/ctrlProp" Target="../ctrlProps/ctrlProp487.xml"/><Relationship Id="rId78" Type="http://schemas.openxmlformats.org/officeDocument/2006/relationships/ctrlProp" Target="../ctrlProps/ctrlProp492.xml"/><Relationship Id="rId81" Type="http://schemas.openxmlformats.org/officeDocument/2006/relationships/ctrlProp" Target="../ctrlProps/ctrlProp49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4" Type="http://schemas.openxmlformats.org/officeDocument/2006/relationships/table" Target="../tables/table4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Y35"/>
  <sheetViews>
    <sheetView showGridLines="0" showRowColHeaders="0" tabSelected="1" workbookViewId="0">
      <selection activeCell="Y1" sqref="Y1"/>
    </sheetView>
  </sheetViews>
  <sheetFormatPr defaultColWidth="0" defaultRowHeight="15" customHeight="1" zeroHeight="1" x14ac:dyDescent="0.25"/>
  <cols>
    <col min="1" max="1" width="3" style="14" customWidth="1"/>
    <col min="2" max="2" width="3" style="13" customWidth="1"/>
    <col min="3" max="3" width="29.140625" bestFit="1" customWidth="1"/>
    <col min="4" max="4" width="3" style="14" customWidth="1"/>
    <col min="5" max="5" width="3" style="13" customWidth="1"/>
    <col min="6" max="6" width="35.85546875" bestFit="1" customWidth="1"/>
    <col min="7" max="7" width="3" style="14" customWidth="1"/>
    <col min="8" max="8" width="3" style="13" customWidth="1"/>
    <col min="9" max="9" width="30.85546875" bestFit="1" customWidth="1"/>
    <col min="10" max="10" width="3" style="14" customWidth="1"/>
    <col min="11" max="11" width="0" hidden="1" customWidth="1"/>
    <col min="12" max="12" width="3" style="43" customWidth="1"/>
    <col min="13" max="14" width="9.140625" customWidth="1"/>
    <col min="15" max="15" width="3" style="43" customWidth="1"/>
    <col min="16" max="17" width="9.140625" customWidth="1"/>
    <col min="18" max="18" width="3" style="43" customWidth="1"/>
    <col min="19" max="20" width="9.140625" customWidth="1"/>
    <col min="21" max="21" width="3" style="43" customWidth="1"/>
    <col min="22" max="22" width="9.140625" style="35" customWidth="1"/>
    <col min="23" max="23" width="12.85546875" bestFit="1" customWidth="1"/>
    <col min="24" max="24" width="3" style="43" customWidth="1"/>
    <col min="25" max="25" width="3" style="14" customWidth="1"/>
    <col min="26" max="16384" width="9.140625" hidden="1"/>
  </cols>
  <sheetData>
    <row r="1" spans="2:24" s="14" customFormat="1" x14ac:dyDescent="0.25">
      <c r="V1" s="44"/>
    </row>
    <row r="2" spans="2:24" ht="15.75" thickBot="1" x14ac:dyDescent="0.3">
      <c r="C2" s="13" t="str">
        <f>'38- dashboard'!A7</f>
        <v>Annuities</v>
      </c>
      <c r="F2" t="str">
        <f>'38- dashboard'!A37</f>
        <v>Individual Home - Claims</v>
      </c>
      <c r="I2" t="str">
        <f>'38- dashboard'!A66</f>
        <v>Industry</v>
      </c>
    </row>
    <row r="3" spans="2:24" ht="15.75" thickBot="1" x14ac:dyDescent="0.3">
      <c r="C3" t="str">
        <f>'38- dashboard'!A8</f>
        <v>Boat Insurance</v>
      </c>
      <c r="E3" s="14"/>
      <c r="F3" s="14"/>
      <c r="I3" t="str">
        <f>'38- dashboard'!A67</f>
        <v>Industry - Ads</v>
      </c>
      <c r="V3" s="46" t="s">
        <v>137</v>
      </c>
      <c r="W3" s="47">
        <f>totals!B1</f>
        <v>0</v>
      </c>
    </row>
    <row r="4" spans="2:24" ht="15.75" thickBot="1" x14ac:dyDescent="0.3">
      <c r="C4" t="str">
        <f>'38- dashboard'!A9</f>
        <v>Burial Insurance</v>
      </c>
      <c r="F4" t="str">
        <f>'38- dashboard'!A38</f>
        <v>Individual Car</v>
      </c>
      <c r="I4" t="str">
        <f>'38- dashboard'!A68</f>
        <v>Industry - Autism</v>
      </c>
      <c r="V4" s="45"/>
    </row>
    <row r="5" spans="2:24" ht="15.75" thickBot="1" x14ac:dyDescent="0.3">
      <c r="C5" t="str">
        <f>'38- dashboard'!A10</f>
        <v>Canadian Health Reform</v>
      </c>
      <c r="F5" t="str">
        <f>'38- dashboard'!A39</f>
        <v>Individual Car - Adverts</v>
      </c>
      <c r="I5" t="str">
        <f>'38- dashboard'!A69</f>
        <v>Industry - Financials</v>
      </c>
      <c r="V5" s="48" t="s">
        <v>138</v>
      </c>
      <c r="W5" s="49">
        <f>totals!B3</f>
        <v>0</v>
      </c>
    </row>
    <row r="6" spans="2:24" x14ac:dyDescent="0.25">
      <c r="B6" s="14"/>
      <c r="C6" s="14"/>
      <c r="F6" t="str">
        <f>'38- dashboard'!A40</f>
        <v>Individual Car - Claims</v>
      </c>
      <c r="I6" t="str">
        <f>'38- dashboard'!A70</f>
        <v>Industry - TV Features</v>
      </c>
    </row>
    <row r="7" spans="2:24" x14ac:dyDescent="0.25">
      <c r="C7" t="str">
        <f>'38- dashboard'!A11</f>
        <v>Claims</v>
      </c>
      <c r="F7" t="str">
        <f>'38- dashboard'!A41</f>
        <v>Individual Car - Complaints</v>
      </c>
      <c r="I7" t="str">
        <f>'38- dashboard'!A71</f>
        <v>Industry - Legal</v>
      </c>
      <c r="L7" s="14"/>
      <c r="M7" s="14"/>
      <c r="N7" s="14"/>
      <c r="O7" s="14"/>
      <c r="P7" s="14"/>
      <c r="Q7" s="14"/>
      <c r="R7" s="14"/>
      <c r="S7" s="14"/>
      <c r="T7" s="14"/>
      <c r="U7" s="14"/>
      <c r="V7" s="44"/>
      <c r="W7" s="14"/>
      <c r="X7" s="14"/>
    </row>
    <row r="8" spans="2:24" x14ac:dyDescent="0.25">
      <c r="C8" t="str">
        <f>'38- dashboard'!A12</f>
        <v>Claims - Competitor</v>
      </c>
      <c r="F8" t="str">
        <f>'38- dashboard'!A42</f>
        <v>Individual Car - Cost</v>
      </c>
      <c r="I8" t="str">
        <f>'38- dashboard'!A72</f>
        <v>Industry - Personnel</v>
      </c>
    </row>
    <row r="9" spans="2:24" x14ac:dyDescent="0.25">
      <c r="C9" t="str">
        <f>'38- dashboard'!A13</f>
        <v>Claims - Brand</v>
      </c>
      <c r="F9" t="str">
        <f>'38- dashboard'!A43</f>
        <v>Individual Car - Sales</v>
      </c>
      <c r="I9" t="str">
        <f>'38- dashboard'!A73</f>
        <v>Industry - Recession</v>
      </c>
    </row>
    <row r="10" spans="2:24" x14ac:dyDescent="0.25">
      <c r="B10" s="14"/>
      <c r="C10" s="14"/>
      <c r="E10" s="14"/>
      <c r="F10" s="14"/>
      <c r="I10" t="str">
        <f>'38- dashboard'!A74</f>
        <v>Industry - Recruitment</v>
      </c>
    </row>
    <row r="11" spans="2:24" x14ac:dyDescent="0.25">
      <c r="C11" t="str">
        <f>'38- dashboard'!A14</f>
        <v>Commercial property</v>
      </c>
      <c r="F11" t="str">
        <f>'38- dashboard'!A45</f>
        <v>Individual Health</v>
      </c>
      <c r="I11" t="str">
        <f>'38- dashboard'!A75</f>
        <v>Industry - Brand News Stories</v>
      </c>
    </row>
    <row r="12" spans="2:24" x14ac:dyDescent="0.25">
      <c r="B12" s="14"/>
      <c r="C12" s="14"/>
      <c r="F12" t="str">
        <f>'38- dashboard'!A46</f>
        <v>Individual Health - Abortion</v>
      </c>
      <c r="I12" t="str">
        <f>'38- dashboard'!A76</f>
        <v>Industry - Brand Headline News</v>
      </c>
    </row>
    <row r="13" spans="2:24" x14ac:dyDescent="0.25">
      <c r="C13" t="str">
        <f>'38- dashboard'!A16</f>
        <v>Corporate Car</v>
      </c>
      <c r="F13" t="str">
        <f>'38- dashboard'!A47</f>
        <v>Individual Health - Autism</v>
      </c>
      <c r="H13" s="14"/>
      <c r="I13" s="14"/>
    </row>
    <row r="14" spans="2:24" x14ac:dyDescent="0.25">
      <c r="C14" t="s">
        <v>53</v>
      </c>
      <c r="F14" t="str">
        <f>'38- dashboard'!A48</f>
        <v>Individual Health - Babies</v>
      </c>
      <c r="I14" t="str">
        <f>'38- dashboard'!A77</f>
        <v>Intermediaries</v>
      </c>
    </row>
    <row r="15" spans="2:24" x14ac:dyDescent="0.25">
      <c r="C15" t="str">
        <f>'38- dashboard'!A18</f>
        <v>Corporate Health - Cost</v>
      </c>
      <c r="F15" t="str">
        <f>'38- dashboard'!A49</f>
        <v>Individual Health - Cancer</v>
      </c>
      <c r="H15" s="14"/>
      <c r="I15" s="14"/>
    </row>
    <row r="16" spans="2:24" x14ac:dyDescent="0.25">
      <c r="C16" t="s">
        <v>55</v>
      </c>
      <c r="F16" t="str">
        <f>'38- dashboard'!A50</f>
        <v>Individual Health - Claims</v>
      </c>
      <c r="I16" t="str">
        <f>'38- dashboard'!A78</f>
        <v>Irrelevant</v>
      </c>
    </row>
    <row r="17" spans="2:9" x14ac:dyDescent="0.25">
      <c r="C17" t="str">
        <f>'38- dashboard'!A21</f>
        <v>Corporate Liability</v>
      </c>
      <c r="F17" t="str">
        <f>'38- dashboard'!A51</f>
        <v>Individual Health - Cost</v>
      </c>
      <c r="I17" t="str">
        <f>'38- dashboard'!A79</f>
        <v>Mobile Phone Insurance</v>
      </c>
    </row>
    <row r="18" spans="2:9" x14ac:dyDescent="0.25">
      <c r="C18" t="str">
        <f>'38- dashboard'!A23</f>
        <v>Corporate Life</v>
      </c>
      <c r="F18" t="str">
        <f>'38- dashboard'!A52</f>
        <v>Individual Health - Law</v>
      </c>
      <c r="I18" t="str">
        <f>'38- dashboard'!A80</f>
        <v>Mortgage Insurance</v>
      </c>
    </row>
    <row r="19" spans="2:9" x14ac:dyDescent="0.25">
      <c r="B19" s="14"/>
      <c r="C19" s="14"/>
      <c r="F19" t="str">
        <f>'38- dashboard'!A53</f>
        <v>Individual Health - Students</v>
      </c>
      <c r="I19" t="str">
        <f>'38- dashboard'!A81</f>
        <v>Natural Disaster</v>
      </c>
    </row>
    <row r="20" spans="2:9" x14ac:dyDescent="0.25">
      <c r="C20" t="str">
        <f>'38- dashboard'!A24</f>
        <v>Credit card insurance</v>
      </c>
      <c r="E20" s="14"/>
      <c r="F20" s="14"/>
      <c r="I20" t="str">
        <f>'38- dashboard'!A82</f>
        <v>Natural Disaster - Earthquake</v>
      </c>
    </row>
    <row r="21" spans="2:9" x14ac:dyDescent="0.25">
      <c r="C21" t="str">
        <f>'38- dashboard'!A25</f>
        <v>Crop protection</v>
      </c>
      <c r="F21" t="str">
        <f>'38- dashboard'!A54</f>
        <v>Individual Home</v>
      </c>
      <c r="I21" t="str">
        <f>'38- dashboard'!A83</f>
        <v>Pet Insurance</v>
      </c>
    </row>
    <row r="22" spans="2:9" x14ac:dyDescent="0.25">
      <c r="C22" t="str">
        <f>'38- dashboard'!A26</f>
        <v>Death Insurance</v>
      </c>
      <c r="F22" t="str">
        <f>'38- dashboard'!A55</f>
        <v>Individual Home - Flood Insurance</v>
      </c>
      <c r="I22" t="str">
        <f>'38- dashboard'!A84</f>
        <v>Porn</v>
      </c>
    </row>
    <row r="23" spans="2:9" x14ac:dyDescent="0.25">
      <c r="C23" t="str">
        <f>'38- dashboard'!A27</f>
        <v>Dental Insurance</v>
      </c>
      <c r="E23" s="14"/>
      <c r="F23" s="14"/>
      <c r="I23" t="str">
        <f>'38- dashboard'!A85</f>
        <v>Risk Management</v>
      </c>
    </row>
    <row r="24" spans="2:9" x14ac:dyDescent="0.25">
      <c r="C24" t="str">
        <f>'38- dashboard'!A28</f>
        <v>Disability Insurance</v>
      </c>
      <c r="F24" t="str">
        <f>'38- dashboard'!A56</f>
        <v>Individual Investments</v>
      </c>
      <c r="I24" t="str">
        <f>'38- dashboard'!A86</f>
        <v>Shipping Insurance</v>
      </c>
    </row>
    <row r="25" spans="2:9" x14ac:dyDescent="0.25">
      <c r="C25" t="str">
        <f>'38- dashboard'!A29</f>
        <v>Ecommerce mention</v>
      </c>
      <c r="F25" t="str">
        <f>'38- dashboard'!A57</f>
        <v>Individual Liability</v>
      </c>
      <c r="H25" s="14"/>
      <c r="I25" s="14"/>
    </row>
    <row r="26" spans="2:9" x14ac:dyDescent="0.25">
      <c r="C26" t="str">
        <f>'38- dashboard'!A30</f>
        <v>Endowment Compensation</v>
      </c>
      <c r="E26" s="14"/>
      <c r="F26" s="14"/>
      <c r="I26" t="str">
        <f>'38- dashboard'!A87</f>
        <v>Small &amp; Mid Biz Car</v>
      </c>
    </row>
    <row r="27" spans="2:9" x14ac:dyDescent="0.25">
      <c r="C27" t="str">
        <f>'38- dashboard'!A31</f>
        <v>Event Insurance</v>
      </c>
      <c r="F27" t="str">
        <f>'38- dashboard'!A58</f>
        <v>Individual Life</v>
      </c>
      <c r="I27" t="str">
        <f>'38- dashboard'!A88</f>
        <v>Small &amp; Mid Biz Health</v>
      </c>
    </row>
    <row r="28" spans="2:9" x14ac:dyDescent="0.25">
      <c r="C28" t="str">
        <f>'38- dashboard'!A32</f>
        <v>Freight Insurance</v>
      </c>
      <c r="F28" t="str">
        <f>'38- dashboard'!A59</f>
        <v>Individual Life - Cost</v>
      </c>
      <c r="I28" t="str">
        <f>'38- dashboard'!A89</f>
        <v>Small &amp; Mid Biz Liability</v>
      </c>
    </row>
    <row r="29" spans="2:9" x14ac:dyDescent="0.25">
      <c r="B29" s="14"/>
      <c r="C29" s="14"/>
      <c r="F29" t="str">
        <f>'38- dashboard'!A60</f>
        <v>Individual Life - Sales</v>
      </c>
      <c r="I29" t="str">
        <f>'38- dashboard'!A90</f>
        <v>Small &amp; Mid Biz Property</v>
      </c>
    </row>
    <row r="30" spans="2:9" x14ac:dyDescent="0.25">
      <c r="C30" t="str">
        <f>'38- dashboard'!A33</f>
        <v>General Health</v>
      </c>
      <c r="F30" t="str">
        <f>'38- dashboard'!A61</f>
        <v>Individual Life - general mention</v>
      </c>
      <c r="H30" s="14"/>
      <c r="I30" s="14"/>
    </row>
    <row r="31" spans="2:9" x14ac:dyDescent="0.25">
      <c r="C31" t="str">
        <f>'38- dashboard'!A34</f>
        <v>General Insurance</v>
      </c>
      <c r="F31" t="str">
        <f>'38- dashboard'!A62</f>
        <v>Individual Life - sales</v>
      </c>
      <c r="I31" t="str">
        <f>'38- dashboard'!A92</f>
        <v>Travel Insurance</v>
      </c>
    </row>
    <row r="32" spans="2:9" x14ac:dyDescent="0.25">
      <c r="B32" s="14"/>
      <c r="C32" s="14"/>
      <c r="E32" s="14"/>
      <c r="F32" s="14"/>
      <c r="I32" t="str">
        <f>'38- dashboard'!A93</f>
        <v>US Health Reform</v>
      </c>
    </row>
    <row r="33" spans="3:22" x14ac:dyDescent="0.25">
      <c r="C33" t="str">
        <f>'38- dashboard'!A35</f>
        <v>General Mention</v>
      </c>
      <c r="F33" t="str">
        <f>'38- dashboard'!A63</f>
        <v>Individual Other</v>
      </c>
      <c r="I33" t="str">
        <f>'38- dashboard'!A94</f>
        <v>Unclassified</v>
      </c>
    </row>
    <row r="34" spans="3:22" x14ac:dyDescent="0.25">
      <c r="C34" t="s">
        <v>72</v>
      </c>
      <c r="F34" t="str">
        <f>'38- dashboard'!A64</f>
        <v>Individual Travel</v>
      </c>
      <c r="I34" t="str">
        <f>'38- dashboard'!A95</f>
        <v>Unemployment Insurance</v>
      </c>
    </row>
    <row r="35" spans="3:22" s="14" customFormat="1" x14ac:dyDescent="0.25">
      <c r="V35" s="44"/>
    </row>
  </sheetData>
  <sheetProtection password="B6DC" sheet="1" objects="1" scenarios="1" selectLockedCells="1" selectUnlockedCells="1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Fill="0" autoLine="0" autoPict="0">
                <anchor moveWithCells="1">
                  <from>
                    <xdr:col>1</xdr:col>
                    <xdr:colOff>0</xdr:colOff>
                    <xdr:row>1</xdr:row>
                    <xdr:rowOff>0</xdr:rowOff>
                  </from>
                  <to>
                    <xdr:col>2</xdr:col>
                    <xdr:colOff>104775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1</xdr:row>
                    <xdr:rowOff>180975</xdr:rowOff>
                  </from>
                  <to>
                    <xdr:col>2</xdr:col>
                    <xdr:colOff>104775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Fill="0" autoLine="0" autoPict="0">
                <anchor moveWithCells="1">
                  <from>
                    <xdr:col>1</xdr:col>
                    <xdr:colOff>0</xdr:colOff>
                    <xdr:row>2</xdr:row>
                    <xdr:rowOff>180975</xdr:rowOff>
                  </from>
                  <to>
                    <xdr:col>2</xdr:col>
                    <xdr:colOff>104775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Fill="0" autoLine="0" autoPict="0">
                <anchor moveWithCells="1">
                  <from>
                    <xdr:col>1</xdr:col>
                    <xdr:colOff>0</xdr:colOff>
                    <xdr:row>3</xdr:row>
                    <xdr:rowOff>180975</xdr:rowOff>
                  </from>
                  <to>
                    <xdr:col>2</xdr:col>
                    <xdr:colOff>104775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Fill="0" autoLine="0" autoPict="0">
                <anchor moveWithCells="1">
                  <from>
                    <xdr:col>1</xdr:col>
                    <xdr:colOff>0</xdr:colOff>
                    <xdr:row>5</xdr:row>
                    <xdr:rowOff>180975</xdr:rowOff>
                  </from>
                  <to>
                    <xdr:col>2</xdr:col>
                    <xdr:colOff>104775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Fill="0" autoLine="0" autoPict="0">
                <anchor moveWithCells="1">
                  <from>
                    <xdr:col>1</xdr:col>
                    <xdr:colOff>0</xdr:colOff>
                    <xdr:row>6</xdr:row>
                    <xdr:rowOff>180975</xdr:rowOff>
                  </from>
                  <to>
                    <xdr:col>2</xdr:col>
                    <xdr:colOff>104775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Fill="0" autoLine="0" autoPict="0">
                <anchor moveWithCells="1">
                  <from>
                    <xdr:col>1</xdr:col>
                    <xdr:colOff>0</xdr:colOff>
                    <xdr:row>7</xdr:row>
                    <xdr:rowOff>180975</xdr:rowOff>
                  </from>
                  <to>
                    <xdr:col>2</xdr:col>
                    <xdr:colOff>104775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Fill="0" autoLine="0" autoPict="0">
                <anchor moveWithCells="1">
                  <from>
                    <xdr:col>1</xdr:col>
                    <xdr:colOff>0</xdr:colOff>
                    <xdr:row>9</xdr:row>
                    <xdr:rowOff>180975</xdr:rowOff>
                  </from>
                  <to>
                    <xdr:col>2</xdr:col>
                    <xdr:colOff>104775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Fill="0" autoLine="0" autoPict="0">
                <anchor moveWithCells="1">
                  <from>
                    <xdr:col>1</xdr:col>
                    <xdr:colOff>0</xdr:colOff>
                    <xdr:row>11</xdr:row>
                    <xdr:rowOff>180975</xdr:rowOff>
                  </from>
                  <to>
                    <xdr:col>2</xdr:col>
                    <xdr:colOff>104775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Fill="0" autoLine="0" autoPict="0">
                <anchor moveWithCells="1">
                  <from>
                    <xdr:col>1</xdr:col>
                    <xdr:colOff>0</xdr:colOff>
                    <xdr:row>12</xdr:row>
                    <xdr:rowOff>180975</xdr:rowOff>
                  </from>
                  <to>
                    <xdr:col>2</xdr:col>
                    <xdr:colOff>104775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Fill="0" autoLine="0" autoPict="0">
                <anchor moveWithCells="1">
                  <from>
                    <xdr:col>1</xdr:col>
                    <xdr:colOff>0</xdr:colOff>
                    <xdr:row>13</xdr:row>
                    <xdr:rowOff>180975</xdr:rowOff>
                  </from>
                  <to>
                    <xdr:col>2</xdr:col>
                    <xdr:colOff>104775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Fill="0" autoLine="0" autoPict="0">
                <anchor moveWithCells="1">
                  <from>
                    <xdr:col>1</xdr:col>
                    <xdr:colOff>0</xdr:colOff>
                    <xdr:row>14</xdr:row>
                    <xdr:rowOff>180975</xdr:rowOff>
                  </from>
                  <to>
                    <xdr:col>2</xdr:col>
                    <xdr:colOff>104775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Fill="0" autoLine="0" autoPict="0">
                <anchor moveWithCells="1">
                  <from>
                    <xdr:col>1</xdr:col>
                    <xdr:colOff>0</xdr:colOff>
                    <xdr:row>15</xdr:row>
                    <xdr:rowOff>180975</xdr:rowOff>
                  </from>
                  <to>
                    <xdr:col>2</xdr:col>
                    <xdr:colOff>104775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180975</xdr:rowOff>
                  </from>
                  <to>
                    <xdr:col>2</xdr:col>
                    <xdr:colOff>104775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Fill="0" autoLine="0" autoPict="0">
                <anchor moveWithCells="1">
                  <from>
                    <xdr:col>1</xdr:col>
                    <xdr:colOff>0</xdr:colOff>
                    <xdr:row>18</xdr:row>
                    <xdr:rowOff>180975</xdr:rowOff>
                  </from>
                  <to>
                    <xdr:col>2</xdr:col>
                    <xdr:colOff>104775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Fill="0" autoLine="0" autoPict="0">
                <anchor moveWithCells="1">
                  <from>
                    <xdr:col>1</xdr:col>
                    <xdr:colOff>0</xdr:colOff>
                    <xdr:row>19</xdr:row>
                    <xdr:rowOff>180975</xdr:rowOff>
                  </from>
                  <to>
                    <xdr:col>2</xdr:col>
                    <xdr:colOff>104775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Fill="0" autoLine="0" autoPict="0">
                <anchor moveWithCells="1">
                  <from>
                    <xdr:col>1</xdr:col>
                    <xdr:colOff>0</xdr:colOff>
                    <xdr:row>20</xdr:row>
                    <xdr:rowOff>180975</xdr:rowOff>
                  </from>
                  <to>
                    <xdr:col>2</xdr:col>
                    <xdr:colOff>104775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Fill="0" autoLine="0" autoPict="0">
                <anchor moveWithCells="1">
                  <from>
                    <xdr:col>1</xdr:col>
                    <xdr:colOff>0</xdr:colOff>
                    <xdr:row>21</xdr:row>
                    <xdr:rowOff>180975</xdr:rowOff>
                  </from>
                  <to>
                    <xdr:col>2</xdr:col>
                    <xdr:colOff>104775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Fill="0" autoLine="0" autoPict="0">
                <anchor moveWithCells="1">
                  <from>
                    <xdr:col>1</xdr:col>
                    <xdr:colOff>0</xdr:colOff>
                    <xdr:row>22</xdr:row>
                    <xdr:rowOff>180975</xdr:rowOff>
                  </from>
                  <to>
                    <xdr:col>2</xdr:col>
                    <xdr:colOff>104775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Fill="0" autoLine="0" autoPict="0">
                <anchor moveWithCells="1">
                  <from>
                    <xdr:col>1</xdr:col>
                    <xdr:colOff>0</xdr:colOff>
                    <xdr:row>23</xdr:row>
                    <xdr:rowOff>180975</xdr:rowOff>
                  </from>
                  <to>
                    <xdr:col>2</xdr:col>
                    <xdr:colOff>104775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Fill="0" autoLine="0" autoPict="0">
                <anchor moveWithCells="1">
                  <from>
                    <xdr:col>1</xdr:col>
                    <xdr:colOff>0</xdr:colOff>
                    <xdr:row>24</xdr:row>
                    <xdr:rowOff>180975</xdr:rowOff>
                  </from>
                  <to>
                    <xdr:col>2</xdr:col>
                    <xdr:colOff>104775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Fill="0" autoLine="0" autoPict="0">
                <anchor moveWithCells="1">
                  <from>
                    <xdr:col>1</xdr:col>
                    <xdr:colOff>0</xdr:colOff>
                    <xdr:row>25</xdr:row>
                    <xdr:rowOff>180975</xdr:rowOff>
                  </from>
                  <to>
                    <xdr:col>2</xdr:col>
                    <xdr:colOff>104775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Fill="0" autoLine="0" autoPict="0">
                <anchor moveWithCells="1">
                  <from>
                    <xdr:col>1</xdr:col>
                    <xdr:colOff>0</xdr:colOff>
                    <xdr:row>26</xdr:row>
                    <xdr:rowOff>180975</xdr:rowOff>
                  </from>
                  <to>
                    <xdr:col>2</xdr:col>
                    <xdr:colOff>104775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Fill="0" autoLine="0" autoPict="0">
                <anchor moveWithCells="1">
                  <from>
                    <xdr:col>1</xdr:col>
                    <xdr:colOff>0</xdr:colOff>
                    <xdr:row>28</xdr:row>
                    <xdr:rowOff>180975</xdr:rowOff>
                  </from>
                  <to>
                    <xdr:col>2</xdr:col>
                    <xdr:colOff>104775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Fill="0" autoLine="0" autoPict="0">
                <anchor moveWithCells="1">
                  <from>
                    <xdr:col>1</xdr:col>
                    <xdr:colOff>0</xdr:colOff>
                    <xdr:row>29</xdr:row>
                    <xdr:rowOff>180975</xdr:rowOff>
                  </from>
                  <to>
                    <xdr:col>2</xdr:col>
                    <xdr:colOff>104775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Fill="0" autoLine="0" autoPict="0">
                <anchor moveWithCells="1">
                  <from>
                    <xdr:col>1</xdr:col>
                    <xdr:colOff>0</xdr:colOff>
                    <xdr:row>31</xdr:row>
                    <xdr:rowOff>180975</xdr:rowOff>
                  </from>
                  <to>
                    <xdr:col>2</xdr:col>
                    <xdr:colOff>104775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Fill="0" autoLine="0" autoPict="0">
                <anchor moveWithCells="1">
                  <from>
                    <xdr:col>4</xdr:col>
                    <xdr:colOff>0</xdr:colOff>
                    <xdr:row>1</xdr:row>
                    <xdr:rowOff>0</xdr:rowOff>
                  </from>
                  <to>
                    <xdr:col>5</xdr:col>
                    <xdr:colOff>114300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Fill="0" autoLine="0" autoPict="0">
                <anchor moveWithCells="1">
                  <from>
                    <xdr:col>4</xdr:col>
                    <xdr:colOff>0</xdr:colOff>
                    <xdr:row>2</xdr:row>
                    <xdr:rowOff>180975</xdr:rowOff>
                  </from>
                  <to>
                    <xdr:col>5</xdr:col>
                    <xdr:colOff>114300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Fill="0" autoLine="0" autoPict="0">
                <anchor moveWithCells="1">
                  <from>
                    <xdr:col>4</xdr:col>
                    <xdr:colOff>0</xdr:colOff>
                    <xdr:row>3</xdr:row>
                    <xdr:rowOff>180975</xdr:rowOff>
                  </from>
                  <to>
                    <xdr:col>5</xdr:col>
                    <xdr:colOff>114300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Fill="0" autoLine="0" autoPict="0">
                <anchor moveWithCells="1">
                  <from>
                    <xdr:col>4</xdr:col>
                    <xdr:colOff>0</xdr:colOff>
                    <xdr:row>4</xdr:row>
                    <xdr:rowOff>180975</xdr:rowOff>
                  </from>
                  <to>
                    <xdr:col>5</xdr:col>
                    <xdr:colOff>114300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Fill="0" autoLine="0" autoPict="0">
                <anchor moveWithCells="1">
                  <from>
                    <xdr:col>4</xdr:col>
                    <xdr:colOff>0</xdr:colOff>
                    <xdr:row>5</xdr:row>
                    <xdr:rowOff>180975</xdr:rowOff>
                  </from>
                  <to>
                    <xdr:col>5</xdr:col>
                    <xdr:colOff>114300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Fill="0" autoLine="0" autoPict="0">
                <anchor moveWithCells="1">
                  <from>
                    <xdr:col>4</xdr:col>
                    <xdr:colOff>0</xdr:colOff>
                    <xdr:row>6</xdr:row>
                    <xdr:rowOff>180975</xdr:rowOff>
                  </from>
                  <to>
                    <xdr:col>5</xdr:col>
                    <xdr:colOff>114300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Fill="0" autoLine="0" autoPict="0">
                <anchor moveWithCells="1">
                  <from>
                    <xdr:col>4</xdr:col>
                    <xdr:colOff>0</xdr:colOff>
                    <xdr:row>7</xdr:row>
                    <xdr:rowOff>180975</xdr:rowOff>
                  </from>
                  <to>
                    <xdr:col>5</xdr:col>
                    <xdr:colOff>114300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Fill="0" autoLine="0" autoPict="0">
                <anchor moveWithCells="1">
                  <from>
                    <xdr:col>4</xdr:col>
                    <xdr:colOff>0</xdr:colOff>
                    <xdr:row>10</xdr:row>
                    <xdr:rowOff>180975</xdr:rowOff>
                  </from>
                  <to>
                    <xdr:col>5</xdr:col>
                    <xdr:colOff>114300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Fill="0" autoLine="0" autoPict="0">
                <anchor moveWithCells="1">
                  <from>
                    <xdr:col>4</xdr:col>
                    <xdr:colOff>0</xdr:colOff>
                    <xdr:row>11</xdr:row>
                    <xdr:rowOff>180975</xdr:rowOff>
                  </from>
                  <to>
                    <xdr:col>5</xdr:col>
                    <xdr:colOff>114300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Fill="0" autoLine="0" autoPict="0">
                <anchor moveWithCells="1">
                  <from>
                    <xdr:col>4</xdr:col>
                    <xdr:colOff>0</xdr:colOff>
                    <xdr:row>12</xdr:row>
                    <xdr:rowOff>180975</xdr:rowOff>
                  </from>
                  <to>
                    <xdr:col>5</xdr:col>
                    <xdr:colOff>114300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Fill="0" autoLine="0" autoPict="0">
                <anchor moveWithCells="1">
                  <from>
                    <xdr:col>4</xdr:col>
                    <xdr:colOff>0</xdr:colOff>
                    <xdr:row>13</xdr:row>
                    <xdr:rowOff>180975</xdr:rowOff>
                  </from>
                  <to>
                    <xdr:col>5</xdr:col>
                    <xdr:colOff>114300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40" name="Check Box 38">
              <controlPr defaultSize="0" autoFill="0" autoLine="0" autoPict="0">
                <anchor moveWithCells="1">
                  <from>
                    <xdr:col>4</xdr:col>
                    <xdr:colOff>0</xdr:colOff>
                    <xdr:row>14</xdr:row>
                    <xdr:rowOff>180975</xdr:rowOff>
                  </from>
                  <to>
                    <xdr:col>5</xdr:col>
                    <xdr:colOff>114300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41" name="Check Box 39">
              <controlPr defaultSize="0" autoFill="0" autoLine="0" autoPict="0">
                <anchor moveWithCells="1">
                  <from>
                    <xdr:col>4</xdr:col>
                    <xdr:colOff>0</xdr:colOff>
                    <xdr:row>15</xdr:row>
                    <xdr:rowOff>180975</xdr:rowOff>
                  </from>
                  <to>
                    <xdr:col>5</xdr:col>
                    <xdr:colOff>114300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r:id="rId42" name="Check Box 40">
              <controlPr defaultSize="0" autoFill="0" autoLine="0" autoPict="0">
                <anchor moveWithCells="1">
                  <from>
                    <xdr:col>4</xdr:col>
                    <xdr:colOff>0</xdr:colOff>
                    <xdr:row>16</xdr:row>
                    <xdr:rowOff>180975</xdr:rowOff>
                  </from>
                  <to>
                    <xdr:col>5</xdr:col>
                    <xdr:colOff>114300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r:id="rId43" name="Check Box 41">
              <controlPr defaultSize="0" autoFill="0" autoLine="0" autoPict="0">
                <anchor moveWithCells="1">
                  <from>
                    <xdr:col>4</xdr:col>
                    <xdr:colOff>0</xdr:colOff>
                    <xdr:row>17</xdr:row>
                    <xdr:rowOff>180975</xdr:rowOff>
                  </from>
                  <to>
                    <xdr:col>5</xdr:col>
                    <xdr:colOff>114300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r:id="rId44" name="Check Box 42">
              <controlPr defaultSize="0" autoFill="0" autoLine="0" autoPict="0">
                <anchor moveWithCells="1">
                  <from>
                    <xdr:col>4</xdr:col>
                    <xdr:colOff>0</xdr:colOff>
                    <xdr:row>19</xdr:row>
                    <xdr:rowOff>180975</xdr:rowOff>
                  </from>
                  <to>
                    <xdr:col>5</xdr:col>
                    <xdr:colOff>114300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r:id="rId45" name="Check Box 43">
              <controlPr defaultSize="0" autoFill="0" autoLine="0" autoPict="0">
                <anchor moveWithCells="1">
                  <from>
                    <xdr:col>4</xdr:col>
                    <xdr:colOff>0</xdr:colOff>
                    <xdr:row>22</xdr:row>
                    <xdr:rowOff>180975</xdr:rowOff>
                  </from>
                  <to>
                    <xdr:col>5</xdr:col>
                    <xdr:colOff>114300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r:id="rId46" name="Check Box 44">
              <controlPr defaultSize="0" autoFill="0" autoLine="0" autoPict="0">
                <anchor moveWithCells="1">
                  <from>
                    <xdr:col>4</xdr:col>
                    <xdr:colOff>0</xdr:colOff>
                    <xdr:row>23</xdr:row>
                    <xdr:rowOff>180975</xdr:rowOff>
                  </from>
                  <to>
                    <xdr:col>5</xdr:col>
                    <xdr:colOff>114300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r:id="rId47" name="Check Box 45">
              <controlPr defaultSize="0" autoFill="0" autoLine="0" autoPict="0">
                <anchor moveWithCells="1">
                  <from>
                    <xdr:col>4</xdr:col>
                    <xdr:colOff>0</xdr:colOff>
                    <xdr:row>25</xdr:row>
                    <xdr:rowOff>180975</xdr:rowOff>
                  </from>
                  <to>
                    <xdr:col>5</xdr:col>
                    <xdr:colOff>114300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r:id="rId48" name="Check Box 46">
              <controlPr defaultSize="0" autoFill="0" autoLine="0" autoPict="0">
                <anchor moveWithCells="1">
                  <from>
                    <xdr:col>4</xdr:col>
                    <xdr:colOff>0</xdr:colOff>
                    <xdr:row>26</xdr:row>
                    <xdr:rowOff>180975</xdr:rowOff>
                  </from>
                  <to>
                    <xdr:col>5</xdr:col>
                    <xdr:colOff>114300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r:id="rId49" name="Check Box 47">
              <controlPr defaultSize="0" autoFill="0" autoLine="0" autoPict="0">
                <anchor moveWithCells="1">
                  <from>
                    <xdr:col>4</xdr:col>
                    <xdr:colOff>0</xdr:colOff>
                    <xdr:row>27</xdr:row>
                    <xdr:rowOff>180975</xdr:rowOff>
                  </from>
                  <to>
                    <xdr:col>5</xdr:col>
                    <xdr:colOff>114300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r:id="rId50" name="Check Box 48">
              <controlPr defaultSize="0" autoFill="0" autoLine="0" autoPict="0">
                <anchor moveWithCells="1">
                  <from>
                    <xdr:col>4</xdr:col>
                    <xdr:colOff>0</xdr:colOff>
                    <xdr:row>28</xdr:row>
                    <xdr:rowOff>180975</xdr:rowOff>
                  </from>
                  <to>
                    <xdr:col>5</xdr:col>
                    <xdr:colOff>114300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r:id="rId51" name="Check Box 49">
              <controlPr defaultSize="0" autoFill="0" autoLine="0" autoPict="0">
                <anchor moveWithCells="1">
                  <from>
                    <xdr:col>4</xdr:col>
                    <xdr:colOff>0</xdr:colOff>
                    <xdr:row>29</xdr:row>
                    <xdr:rowOff>180975</xdr:rowOff>
                  </from>
                  <to>
                    <xdr:col>5</xdr:col>
                    <xdr:colOff>114300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r:id="rId52" name="Check Box 50">
              <controlPr defaultSize="0" autoFill="0" autoLine="0" autoPict="0">
                <anchor moveWithCells="1">
                  <from>
                    <xdr:col>4</xdr:col>
                    <xdr:colOff>0</xdr:colOff>
                    <xdr:row>31</xdr:row>
                    <xdr:rowOff>180975</xdr:rowOff>
                  </from>
                  <to>
                    <xdr:col>5</xdr:col>
                    <xdr:colOff>114300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r:id="rId53" name="Check Box 51">
              <controlPr defaultSize="0" autoFill="0" autoLine="0" autoPict="0">
                <anchor moveWithCells="1">
                  <from>
                    <xdr:col>4</xdr:col>
                    <xdr:colOff>0</xdr:colOff>
                    <xdr:row>32</xdr:row>
                    <xdr:rowOff>180975</xdr:rowOff>
                  </from>
                  <to>
                    <xdr:col>5</xdr:col>
                    <xdr:colOff>114300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r:id="rId54" name="Check Box 52">
              <controlPr defaultSize="0" autoFill="0" autoLine="0" autoPict="0">
                <anchor moveWithCells="1">
                  <from>
                    <xdr:col>4</xdr:col>
                    <xdr:colOff>0</xdr:colOff>
                    <xdr:row>9</xdr:row>
                    <xdr:rowOff>180975</xdr:rowOff>
                  </from>
                  <to>
                    <xdr:col>5</xdr:col>
                    <xdr:colOff>114300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r:id="rId55" name="Check Box 53">
              <controlPr defaultSize="0" autoFill="0" autoLine="0" autoPict="0">
                <anchor moveWithCells="1">
                  <from>
                    <xdr:col>4</xdr:col>
                    <xdr:colOff>0</xdr:colOff>
                    <xdr:row>20</xdr:row>
                    <xdr:rowOff>180975</xdr:rowOff>
                  </from>
                  <to>
                    <xdr:col>5</xdr:col>
                    <xdr:colOff>114300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r:id="rId56" name="Check Box 54">
              <controlPr defaultSize="0" autoFill="0" autoLine="0" autoPict="0">
                <anchor moveWithCells="1">
                  <from>
                    <xdr:col>7</xdr:col>
                    <xdr:colOff>0</xdr:colOff>
                    <xdr:row>1</xdr:row>
                    <xdr:rowOff>0</xdr:rowOff>
                  </from>
                  <to>
                    <xdr:col>8</xdr:col>
                    <xdr:colOff>114300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r:id="rId57" name="Check Box 55">
              <controlPr defaultSize="0" autoFill="0" autoLine="0" autoPict="0">
                <anchor moveWithCells="1">
                  <from>
                    <xdr:col>7</xdr:col>
                    <xdr:colOff>0</xdr:colOff>
                    <xdr:row>1</xdr:row>
                    <xdr:rowOff>180975</xdr:rowOff>
                  </from>
                  <to>
                    <xdr:col>8</xdr:col>
                    <xdr:colOff>114300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r:id="rId58" name="Check Box 56">
              <controlPr defaultSize="0" autoFill="0" autoLine="0" autoPict="0">
                <anchor moveWithCells="1">
                  <from>
                    <xdr:col>7</xdr:col>
                    <xdr:colOff>0</xdr:colOff>
                    <xdr:row>2</xdr:row>
                    <xdr:rowOff>180975</xdr:rowOff>
                  </from>
                  <to>
                    <xdr:col>8</xdr:col>
                    <xdr:colOff>114300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r:id="rId59" name="Check Box 57">
              <controlPr defaultSize="0" autoFill="0" autoLine="0" autoPict="0">
                <anchor moveWithCells="1">
                  <from>
                    <xdr:col>7</xdr:col>
                    <xdr:colOff>0</xdr:colOff>
                    <xdr:row>3</xdr:row>
                    <xdr:rowOff>180975</xdr:rowOff>
                  </from>
                  <to>
                    <xdr:col>8</xdr:col>
                    <xdr:colOff>114300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r:id="rId60" name="Check Box 58">
              <controlPr defaultSize="0" autoFill="0" autoLine="0" autoPict="0">
                <anchor moveWithCells="1">
                  <from>
                    <xdr:col>7</xdr:col>
                    <xdr:colOff>0</xdr:colOff>
                    <xdr:row>4</xdr:row>
                    <xdr:rowOff>180975</xdr:rowOff>
                  </from>
                  <to>
                    <xdr:col>8</xdr:col>
                    <xdr:colOff>114300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r:id="rId61" name="Check Box 59">
              <controlPr defaultSize="0" autoFill="0" autoLine="0" autoPict="0">
                <anchor moveWithCells="1">
                  <from>
                    <xdr:col>7</xdr:col>
                    <xdr:colOff>0</xdr:colOff>
                    <xdr:row>5</xdr:row>
                    <xdr:rowOff>180975</xdr:rowOff>
                  </from>
                  <to>
                    <xdr:col>8</xdr:col>
                    <xdr:colOff>114300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r:id="rId62" name="Check Box 60">
              <controlPr defaultSize="0" autoFill="0" autoLine="0" autoPict="0">
                <anchor moveWithCells="1">
                  <from>
                    <xdr:col>7</xdr:col>
                    <xdr:colOff>0</xdr:colOff>
                    <xdr:row>6</xdr:row>
                    <xdr:rowOff>180975</xdr:rowOff>
                  </from>
                  <to>
                    <xdr:col>8</xdr:col>
                    <xdr:colOff>114300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r:id="rId63" name="Check Box 61">
              <controlPr defaultSize="0" autoFill="0" autoLine="0" autoPict="0">
                <anchor moveWithCells="1">
                  <from>
                    <xdr:col>7</xdr:col>
                    <xdr:colOff>0</xdr:colOff>
                    <xdr:row>7</xdr:row>
                    <xdr:rowOff>180975</xdr:rowOff>
                  </from>
                  <to>
                    <xdr:col>8</xdr:col>
                    <xdr:colOff>114300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r:id="rId64" name="Check Box 62">
              <controlPr defaultSize="0" autoFill="0" autoLine="0" autoPict="0">
                <anchor moveWithCells="1">
                  <from>
                    <xdr:col>7</xdr:col>
                    <xdr:colOff>0</xdr:colOff>
                    <xdr:row>9</xdr:row>
                    <xdr:rowOff>180975</xdr:rowOff>
                  </from>
                  <to>
                    <xdr:col>8</xdr:col>
                    <xdr:colOff>114300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r:id="rId65" name="Check Box 63">
              <controlPr defaultSize="0" autoFill="0" autoLine="0" autoPict="0">
                <anchor moveWithCells="1">
                  <from>
                    <xdr:col>7</xdr:col>
                    <xdr:colOff>0</xdr:colOff>
                    <xdr:row>10</xdr:row>
                    <xdr:rowOff>180975</xdr:rowOff>
                  </from>
                  <to>
                    <xdr:col>8</xdr:col>
                    <xdr:colOff>114300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r:id="rId66" name="Check Box 64">
              <controlPr defaultSize="0" autoFill="0" autoLine="0" autoPict="0">
                <anchor moveWithCells="1">
                  <from>
                    <xdr:col>7</xdr:col>
                    <xdr:colOff>0</xdr:colOff>
                    <xdr:row>12</xdr:row>
                    <xdr:rowOff>180975</xdr:rowOff>
                  </from>
                  <to>
                    <xdr:col>8</xdr:col>
                    <xdr:colOff>114300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r:id="rId67" name="Check Box 65">
              <controlPr defaultSize="0" autoFill="0" autoLine="0" autoPict="0">
                <anchor moveWithCells="1">
                  <from>
                    <xdr:col>7</xdr:col>
                    <xdr:colOff>0</xdr:colOff>
                    <xdr:row>14</xdr:row>
                    <xdr:rowOff>180975</xdr:rowOff>
                  </from>
                  <to>
                    <xdr:col>8</xdr:col>
                    <xdr:colOff>114300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r:id="rId68" name="Check Box 66">
              <controlPr defaultSize="0" autoFill="0" autoLine="0" autoPict="0">
                <anchor moveWithCells="1">
                  <from>
                    <xdr:col>7</xdr:col>
                    <xdr:colOff>0</xdr:colOff>
                    <xdr:row>15</xdr:row>
                    <xdr:rowOff>180975</xdr:rowOff>
                  </from>
                  <to>
                    <xdr:col>8</xdr:col>
                    <xdr:colOff>114300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r:id="rId69" name="Check Box 67">
              <controlPr defaultSize="0" autoFill="0" autoLine="0" autoPict="0">
                <anchor moveWithCells="1">
                  <from>
                    <xdr:col>7</xdr:col>
                    <xdr:colOff>0</xdr:colOff>
                    <xdr:row>16</xdr:row>
                    <xdr:rowOff>180975</xdr:rowOff>
                  </from>
                  <to>
                    <xdr:col>8</xdr:col>
                    <xdr:colOff>114300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r:id="rId70" name="Check Box 68">
              <controlPr defaultSize="0" autoFill="0" autoLine="0" autoPict="0">
                <anchor moveWithCells="1">
                  <from>
                    <xdr:col>7</xdr:col>
                    <xdr:colOff>0</xdr:colOff>
                    <xdr:row>17</xdr:row>
                    <xdr:rowOff>180975</xdr:rowOff>
                  </from>
                  <to>
                    <xdr:col>8</xdr:col>
                    <xdr:colOff>114300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r:id="rId71" name="Check Box 69">
              <controlPr defaultSize="0" autoFill="0" autoLine="0" autoPict="0">
                <anchor moveWithCells="1">
                  <from>
                    <xdr:col>7</xdr:col>
                    <xdr:colOff>0</xdr:colOff>
                    <xdr:row>18</xdr:row>
                    <xdr:rowOff>180975</xdr:rowOff>
                  </from>
                  <to>
                    <xdr:col>8</xdr:col>
                    <xdr:colOff>114300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r:id="rId72" name="Check Box 70">
              <controlPr defaultSize="0" autoFill="0" autoLine="0" autoPict="0">
                <anchor moveWithCells="1">
                  <from>
                    <xdr:col>7</xdr:col>
                    <xdr:colOff>0</xdr:colOff>
                    <xdr:row>20</xdr:row>
                    <xdr:rowOff>180975</xdr:rowOff>
                  </from>
                  <to>
                    <xdr:col>8</xdr:col>
                    <xdr:colOff>114300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r:id="rId73" name="Check Box 71">
              <controlPr defaultSize="0" autoFill="0" autoLine="0" autoPict="0">
                <anchor moveWithCells="1">
                  <from>
                    <xdr:col>7</xdr:col>
                    <xdr:colOff>0</xdr:colOff>
                    <xdr:row>21</xdr:row>
                    <xdr:rowOff>180975</xdr:rowOff>
                  </from>
                  <to>
                    <xdr:col>8</xdr:col>
                    <xdr:colOff>114300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r:id="rId74" name="Check Box 72">
              <controlPr defaultSize="0" autoFill="0" autoLine="0" autoPict="0">
                <anchor moveWithCells="1">
                  <from>
                    <xdr:col>7</xdr:col>
                    <xdr:colOff>0</xdr:colOff>
                    <xdr:row>22</xdr:row>
                    <xdr:rowOff>180975</xdr:rowOff>
                  </from>
                  <to>
                    <xdr:col>8</xdr:col>
                    <xdr:colOff>114300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1" r:id="rId75" name="Check Box 73">
              <controlPr defaultSize="0" autoFill="0" autoLine="0" autoPict="0">
                <anchor moveWithCells="1">
                  <from>
                    <xdr:col>7</xdr:col>
                    <xdr:colOff>0</xdr:colOff>
                    <xdr:row>24</xdr:row>
                    <xdr:rowOff>180975</xdr:rowOff>
                  </from>
                  <to>
                    <xdr:col>8</xdr:col>
                    <xdr:colOff>114300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2" r:id="rId76" name="Check Box 74">
              <controlPr defaultSize="0" autoFill="0" autoLine="0" autoPict="0">
                <anchor moveWithCells="1">
                  <from>
                    <xdr:col>7</xdr:col>
                    <xdr:colOff>0</xdr:colOff>
                    <xdr:row>25</xdr:row>
                    <xdr:rowOff>180975</xdr:rowOff>
                  </from>
                  <to>
                    <xdr:col>8</xdr:col>
                    <xdr:colOff>114300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3" r:id="rId77" name="Check Box 75">
              <controlPr defaultSize="0" autoFill="0" autoLine="0" autoPict="0">
                <anchor moveWithCells="1">
                  <from>
                    <xdr:col>7</xdr:col>
                    <xdr:colOff>0</xdr:colOff>
                    <xdr:row>26</xdr:row>
                    <xdr:rowOff>180975</xdr:rowOff>
                  </from>
                  <to>
                    <xdr:col>8</xdr:col>
                    <xdr:colOff>114300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4" r:id="rId78" name="Check Box 76">
              <controlPr defaultSize="0" autoFill="0" autoLine="0" autoPict="0">
                <anchor moveWithCells="1">
                  <from>
                    <xdr:col>7</xdr:col>
                    <xdr:colOff>0</xdr:colOff>
                    <xdr:row>27</xdr:row>
                    <xdr:rowOff>180975</xdr:rowOff>
                  </from>
                  <to>
                    <xdr:col>8</xdr:col>
                    <xdr:colOff>114300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5" r:id="rId79" name="Check Box 77">
              <controlPr defaultSize="0" autoFill="0" autoLine="0" autoPict="0">
                <anchor moveWithCells="1">
                  <from>
                    <xdr:col>7</xdr:col>
                    <xdr:colOff>0</xdr:colOff>
                    <xdr:row>8</xdr:row>
                    <xdr:rowOff>180975</xdr:rowOff>
                  </from>
                  <to>
                    <xdr:col>8</xdr:col>
                    <xdr:colOff>114300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6" r:id="rId80" name="Check Box 78">
              <controlPr defaultSize="0" autoFill="0" autoLine="0" autoPict="0">
                <anchor moveWithCells="1">
                  <from>
                    <xdr:col>7</xdr:col>
                    <xdr:colOff>0</xdr:colOff>
                    <xdr:row>19</xdr:row>
                    <xdr:rowOff>180975</xdr:rowOff>
                  </from>
                  <to>
                    <xdr:col>8</xdr:col>
                    <xdr:colOff>114300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7" r:id="rId81" name="Check Box 79">
              <controlPr defaultSize="0" autoFill="0" autoLine="0" autoPict="0">
                <anchor moveWithCells="1">
                  <from>
                    <xdr:col>7</xdr:col>
                    <xdr:colOff>0</xdr:colOff>
                    <xdr:row>29</xdr:row>
                    <xdr:rowOff>180975</xdr:rowOff>
                  </from>
                  <to>
                    <xdr:col>8</xdr:col>
                    <xdr:colOff>114300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8" r:id="rId82" name="Check Box 80">
              <controlPr defaultSize="0" autoFill="0" autoLine="0" autoPict="0">
                <anchor moveWithCells="1">
                  <from>
                    <xdr:col>7</xdr:col>
                    <xdr:colOff>0</xdr:colOff>
                    <xdr:row>30</xdr:row>
                    <xdr:rowOff>180975</xdr:rowOff>
                  </from>
                  <to>
                    <xdr:col>8</xdr:col>
                    <xdr:colOff>114300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9" r:id="rId83" name="Check Box 81">
              <controlPr defaultSize="0" autoFill="0" autoLine="0" autoPict="0">
                <anchor moveWithCells="1">
                  <from>
                    <xdr:col>7</xdr:col>
                    <xdr:colOff>0</xdr:colOff>
                    <xdr:row>31</xdr:row>
                    <xdr:rowOff>180975</xdr:rowOff>
                  </from>
                  <to>
                    <xdr:col>8</xdr:col>
                    <xdr:colOff>114300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0" r:id="rId84" name="Check Box 82">
              <controlPr defaultSize="0" autoFill="0" autoLine="0" autoPict="0">
                <anchor moveWithCells="1">
                  <from>
                    <xdr:col>7</xdr:col>
                    <xdr:colOff>0</xdr:colOff>
                    <xdr:row>32</xdr:row>
                    <xdr:rowOff>180975</xdr:rowOff>
                  </from>
                  <to>
                    <xdr:col>8</xdr:col>
                    <xdr:colOff>114300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1" r:id="rId85" name="Check Box 83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180975</xdr:rowOff>
                  </from>
                  <to>
                    <xdr:col>2</xdr:col>
                    <xdr:colOff>104775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6" r:id="rId86" name="Check Box 108">
              <controlPr defaultSize="0" autoFill="0" autoLine="0" autoPict="0">
                <anchor moveWithCells="1">
                  <from>
                    <xdr:col>4</xdr:col>
                    <xdr:colOff>0</xdr:colOff>
                    <xdr:row>32</xdr:row>
                    <xdr:rowOff>180975</xdr:rowOff>
                  </from>
                  <to>
                    <xdr:col>5</xdr:col>
                    <xdr:colOff>114300</xdr:colOff>
                    <xdr:row>34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Y35"/>
  <sheetViews>
    <sheetView showGridLines="0" showRowColHeaders="0" workbookViewId="0">
      <selection activeCell="Y1" sqref="Y1"/>
    </sheetView>
  </sheetViews>
  <sheetFormatPr defaultColWidth="0" defaultRowHeight="15" customHeight="1" zeroHeight="1" x14ac:dyDescent="0.25"/>
  <cols>
    <col min="1" max="1" width="3" style="14" customWidth="1"/>
    <col min="2" max="2" width="3" style="13" customWidth="1"/>
    <col min="3" max="3" width="29.140625" bestFit="1" customWidth="1"/>
    <col min="4" max="4" width="3" style="14" customWidth="1"/>
    <col min="5" max="5" width="3" style="13" customWidth="1"/>
    <col min="6" max="6" width="35.85546875" bestFit="1" customWidth="1"/>
    <col min="7" max="7" width="3" style="14" customWidth="1"/>
    <col min="8" max="8" width="3" style="13" customWidth="1"/>
    <col min="9" max="9" width="30.85546875" bestFit="1" customWidth="1"/>
    <col min="10" max="10" width="3" style="14" customWidth="1"/>
    <col min="11" max="11" width="0" hidden="1" customWidth="1"/>
    <col min="12" max="12" width="3" style="43" customWidth="1"/>
    <col min="13" max="14" width="9.140625" customWidth="1"/>
    <col min="15" max="15" width="3" style="43" customWidth="1"/>
    <col min="16" max="17" width="9.140625" customWidth="1"/>
    <col min="18" max="18" width="3" style="43" customWidth="1"/>
    <col min="19" max="20" width="9.140625" customWidth="1"/>
    <col min="21" max="21" width="3" style="43" customWidth="1"/>
    <col min="22" max="22" width="9.140625" style="35" customWidth="1"/>
    <col min="23" max="23" width="11.140625" bestFit="1" customWidth="1"/>
    <col min="24" max="24" width="3" style="43" customWidth="1"/>
    <col min="25" max="25" width="3" style="14" customWidth="1"/>
    <col min="26" max="16384" width="9.140625" hidden="1"/>
  </cols>
  <sheetData>
    <row r="1" spans="2:24" s="14" customFormat="1" x14ac:dyDescent="0.25">
      <c r="V1" s="44"/>
    </row>
    <row r="2" spans="2:24" ht="15.75" thickBot="1" x14ac:dyDescent="0.3">
      <c r="C2" s="13" t="str">
        <f>'38- dashboard'!A7</f>
        <v>Annuities</v>
      </c>
      <c r="F2" t="str">
        <f>'38- dashboard'!A37</f>
        <v>Individual Home - Claims</v>
      </c>
      <c r="I2" t="str">
        <f>'38- dashboard'!A66</f>
        <v>Industry</v>
      </c>
    </row>
    <row r="3" spans="2:24" ht="15.75" thickBot="1" x14ac:dyDescent="0.3">
      <c r="C3" t="str">
        <f>'38- dashboard'!A8</f>
        <v>Boat Insurance</v>
      </c>
      <c r="E3" s="14"/>
      <c r="F3" s="14"/>
      <c r="I3" t="str">
        <f>'38- dashboard'!A67</f>
        <v>Industry - Ads</v>
      </c>
      <c r="V3" s="46" t="s">
        <v>137</v>
      </c>
      <c r="W3" s="47">
        <f>totals!B1</f>
        <v>0</v>
      </c>
    </row>
    <row r="4" spans="2:24" ht="15.75" thickBot="1" x14ac:dyDescent="0.3">
      <c r="C4" t="str">
        <f>'38- dashboard'!A9</f>
        <v>Burial Insurance</v>
      </c>
      <c r="F4" t="str">
        <f>'38- dashboard'!A38</f>
        <v>Individual Car</v>
      </c>
      <c r="I4" t="str">
        <f>'38- dashboard'!A68</f>
        <v>Industry - Autism</v>
      </c>
      <c r="V4" s="45"/>
    </row>
    <row r="5" spans="2:24" ht="15.75" thickBot="1" x14ac:dyDescent="0.3">
      <c r="C5" t="str">
        <f>'38- dashboard'!A10</f>
        <v>Canadian Health Reform</v>
      </c>
      <c r="F5" t="str">
        <f>'38- dashboard'!A39</f>
        <v>Individual Car - Adverts</v>
      </c>
      <c r="I5" t="str">
        <f>'38- dashboard'!A69</f>
        <v>Industry - Financials</v>
      </c>
      <c r="V5" s="48" t="s">
        <v>138</v>
      </c>
      <c r="W5" s="49">
        <f>totals!B3</f>
        <v>0</v>
      </c>
    </row>
    <row r="6" spans="2:24" x14ac:dyDescent="0.25">
      <c r="B6" s="14"/>
      <c r="C6" s="14"/>
      <c r="F6" t="str">
        <f>'38- dashboard'!A40</f>
        <v>Individual Car - Claims</v>
      </c>
      <c r="I6" t="str">
        <f>'38- dashboard'!A70</f>
        <v>Industry - TV Features</v>
      </c>
    </row>
    <row r="7" spans="2:24" x14ac:dyDescent="0.25">
      <c r="C7" t="str">
        <f>'38- dashboard'!A11</f>
        <v>Claims</v>
      </c>
      <c r="F7" t="str">
        <f>'38- dashboard'!A41</f>
        <v>Individual Car - Complaints</v>
      </c>
      <c r="I7" t="str">
        <f>'38- dashboard'!A71</f>
        <v>Industry - Legal</v>
      </c>
      <c r="L7" s="14"/>
      <c r="M7" s="14"/>
      <c r="N7" s="14"/>
      <c r="O7" s="14"/>
      <c r="P7" s="14"/>
      <c r="Q7" s="14"/>
      <c r="R7" s="14"/>
      <c r="S7" s="14"/>
      <c r="T7" s="14"/>
      <c r="U7" s="14"/>
      <c r="V7" s="44"/>
      <c r="W7" s="14"/>
      <c r="X7" s="14"/>
    </row>
    <row r="8" spans="2:24" x14ac:dyDescent="0.25">
      <c r="C8" t="str">
        <f>'38- dashboard'!A12</f>
        <v>Claims - Competitor</v>
      </c>
      <c r="F8" t="str">
        <f>'38- dashboard'!A42</f>
        <v>Individual Car - Cost</v>
      </c>
      <c r="I8" t="str">
        <f>'38- dashboard'!A72</f>
        <v>Industry - Personnel</v>
      </c>
    </row>
    <row r="9" spans="2:24" x14ac:dyDescent="0.25">
      <c r="C9" s="13" t="str">
        <f>'38- dashboard'!A13</f>
        <v>Claims - Brand</v>
      </c>
      <c r="F9" t="str">
        <f>'38- dashboard'!A43</f>
        <v>Individual Car - Sales</v>
      </c>
      <c r="I9" t="str">
        <f>'38- dashboard'!A73</f>
        <v>Industry - Recession</v>
      </c>
    </row>
    <row r="10" spans="2:24" x14ac:dyDescent="0.25">
      <c r="B10" s="14"/>
      <c r="C10" s="14"/>
      <c r="E10" s="14"/>
      <c r="F10" s="14"/>
      <c r="I10" t="str">
        <f>'38- dashboard'!A74</f>
        <v>Industry - Recruitment</v>
      </c>
    </row>
    <row r="11" spans="2:24" x14ac:dyDescent="0.25">
      <c r="C11" t="str">
        <f>'38- dashboard'!A14</f>
        <v>Commercial property</v>
      </c>
      <c r="F11" t="str">
        <f>'38- dashboard'!A45</f>
        <v>Individual Health</v>
      </c>
      <c r="I11" t="str">
        <f>'38- dashboard'!A75</f>
        <v>Industry - Brand News Stories</v>
      </c>
    </row>
    <row r="12" spans="2:24" x14ac:dyDescent="0.25">
      <c r="B12" s="14"/>
      <c r="C12" s="14"/>
      <c r="F12" t="str">
        <f>'38- dashboard'!A46</f>
        <v>Individual Health - Abortion</v>
      </c>
      <c r="I12" t="str">
        <f>'38- dashboard'!A76</f>
        <v>Industry - Brand Headline News</v>
      </c>
    </row>
    <row r="13" spans="2:24" x14ac:dyDescent="0.25">
      <c r="C13" t="str">
        <f>'38- dashboard'!A16</f>
        <v>Corporate Car</v>
      </c>
      <c r="F13" t="str">
        <f>'38- dashboard'!A47</f>
        <v>Individual Health - Autism</v>
      </c>
      <c r="H13" s="14"/>
      <c r="I13" s="14"/>
    </row>
    <row r="14" spans="2:24" x14ac:dyDescent="0.25">
      <c r="C14" t="s">
        <v>53</v>
      </c>
      <c r="F14" t="str">
        <f>'38- dashboard'!A48</f>
        <v>Individual Health - Babies</v>
      </c>
      <c r="I14" t="str">
        <f>'38- dashboard'!A77</f>
        <v>Intermediaries</v>
      </c>
    </row>
    <row r="15" spans="2:24" x14ac:dyDescent="0.25">
      <c r="C15" t="str">
        <f>'38- dashboard'!A18</f>
        <v>Corporate Health - Cost</v>
      </c>
      <c r="F15" t="str">
        <f>'38- dashboard'!A49</f>
        <v>Individual Health - Cancer</v>
      </c>
      <c r="H15" s="14"/>
      <c r="I15" s="14"/>
    </row>
    <row r="16" spans="2:24" x14ac:dyDescent="0.25">
      <c r="C16" t="s">
        <v>55</v>
      </c>
      <c r="F16" t="str">
        <f>'38- dashboard'!A50</f>
        <v>Individual Health - Claims</v>
      </c>
      <c r="I16" t="str">
        <f>'38- dashboard'!A78</f>
        <v>Irrelevant</v>
      </c>
    </row>
    <row r="17" spans="2:9" x14ac:dyDescent="0.25">
      <c r="C17" t="str">
        <f>'38- dashboard'!A21</f>
        <v>Corporate Liability</v>
      </c>
      <c r="F17" t="str">
        <f>'38- dashboard'!A51</f>
        <v>Individual Health - Cost</v>
      </c>
      <c r="I17" t="str">
        <f>'38- dashboard'!A79</f>
        <v>Mobile Phone Insurance</v>
      </c>
    </row>
    <row r="18" spans="2:9" x14ac:dyDescent="0.25">
      <c r="C18" t="str">
        <f>'38- dashboard'!A23</f>
        <v>Corporate Life</v>
      </c>
      <c r="F18" t="str">
        <f>'38- dashboard'!A52</f>
        <v>Individual Health - Law</v>
      </c>
      <c r="I18" t="str">
        <f>'38- dashboard'!A80</f>
        <v>Mortgage Insurance</v>
      </c>
    </row>
    <row r="19" spans="2:9" x14ac:dyDescent="0.25">
      <c r="B19" s="14"/>
      <c r="C19" s="14"/>
      <c r="F19" t="str">
        <f>'38- dashboard'!A53</f>
        <v>Individual Health - Students</v>
      </c>
      <c r="I19" t="str">
        <f>'38- dashboard'!A81</f>
        <v>Natural Disaster</v>
      </c>
    </row>
    <row r="20" spans="2:9" x14ac:dyDescent="0.25">
      <c r="C20" t="str">
        <f>'38- dashboard'!A24</f>
        <v>Credit card insurance</v>
      </c>
      <c r="E20" s="14"/>
      <c r="F20" s="14"/>
      <c r="I20" t="str">
        <f>'38- dashboard'!A82</f>
        <v>Natural Disaster - Earthquake</v>
      </c>
    </row>
    <row r="21" spans="2:9" x14ac:dyDescent="0.25">
      <c r="C21" t="str">
        <f>'38- dashboard'!A25</f>
        <v>Crop protection</v>
      </c>
      <c r="F21" t="str">
        <f>'38- dashboard'!A54</f>
        <v>Individual Home</v>
      </c>
      <c r="I21" t="str">
        <f>'38- dashboard'!A83</f>
        <v>Pet Insurance</v>
      </c>
    </row>
    <row r="22" spans="2:9" x14ac:dyDescent="0.25">
      <c r="C22" t="str">
        <f>'38- dashboard'!A26</f>
        <v>Death Insurance</v>
      </c>
      <c r="F22" t="str">
        <f>'38- dashboard'!A55</f>
        <v>Individual Home - Flood Insurance</v>
      </c>
      <c r="I22" t="str">
        <f>'38- dashboard'!A84</f>
        <v>Porn</v>
      </c>
    </row>
    <row r="23" spans="2:9" x14ac:dyDescent="0.25">
      <c r="C23" t="str">
        <f>'38- dashboard'!A27</f>
        <v>Dental Insurance</v>
      </c>
      <c r="E23" s="14"/>
      <c r="F23" s="14"/>
      <c r="I23" t="str">
        <f>'38- dashboard'!A85</f>
        <v>Risk Management</v>
      </c>
    </row>
    <row r="24" spans="2:9" x14ac:dyDescent="0.25">
      <c r="C24" t="str">
        <f>'38- dashboard'!A28</f>
        <v>Disability Insurance</v>
      </c>
      <c r="F24" t="str">
        <f>'38- dashboard'!A56</f>
        <v>Individual Investments</v>
      </c>
      <c r="I24" t="str">
        <f>'38- dashboard'!A86</f>
        <v>Shipping Insurance</v>
      </c>
    </row>
    <row r="25" spans="2:9" x14ac:dyDescent="0.25">
      <c r="C25" t="str">
        <f>'38- dashboard'!A29</f>
        <v>Ecommerce mention</v>
      </c>
      <c r="F25" t="str">
        <f>'38- dashboard'!A57</f>
        <v>Individual Liability</v>
      </c>
      <c r="H25" s="14"/>
      <c r="I25" s="14"/>
    </row>
    <row r="26" spans="2:9" x14ac:dyDescent="0.25">
      <c r="C26" t="str">
        <f>'38- dashboard'!A30</f>
        <v>Endowment Compensation</v>
      </c>
      <c r="E26" s="14"/>
      <c r="F26" s="14"/>
      <c r="I26" t="str">
        <f>'38- dashboard'!A87</f>
        <v>Small &amp; Mid Biz Car</v>
      </c>
    </row>
    <row r="27" spans="2:9" x14ac:dyDescent="0.25">
      <c r="C27" t="str">
        <f>'38- dashboard'!A31</f>
        <v>Event Insurance</v>
      </c>
      <c r="F27" t="str">
        <f>'38- dashboard'!A58</f>
        <v>Individual Life</v>
      </c>
      <c r="I27" t="str">
        <f>'38- dashboard'!A88</f>
        <v>Small &amp; Mid Biz Health</v>
      </c>
    </row>
    <row r="28" spans="2:9" x14ac:dyDescent="0.25">
      <c r="C28" t="str">
        <f>'38- dashboard'!A32</f>
        <v>Freight Insurance</v>
      </c>
      <c r="F28" t="str">
        <f>'38- dashboard'!A59</f>
        <v>Individual Life - Cost</v>
      </c>
      <c r="I28" t="str">
        <f>'38- dashboard'!A89</f>
        <v>Small &amp; Mid Biz Liability</v>
      </c>
    </row>
    <row r="29" spans="2:9" x14ac:dyDescent="0.25">
      <c r="B29" s="14"/>
      <c r="C29" s="14"/>
      <c r="F29" t="str">
        <f>'38- dashboard'!A60</f>
        <v>Individual Life - Sales</v>
      </c>
      <c r="I29" t="str">
        <f>'38- dashboard'!A90</f>
        <v>Small &amp; Mid Biz Property</v>
      </c>
    </row>
    <row r="30" spans="2:9" x14ac:dyDescent="0.25">
      <c r="C30" t="str">
        <f>'38- dashboard'!A33</f>
        <v>General Health</v>
      </c>
      <c r="F30" t="str">
        <f>'38- dashboard'!A61</f>
        <v>Individual Life - general mention</v>
      </c>
      <c r="H30" s="14"/>
      <c r="I30" s="14"/>
    </row>
    <row r="31" spans="2:9" x14ac:dyDescent="0.25">
      <c r="C31" t="str">
        <f>'38- dashboard'!A34</f>
        <v>General Insurance</v>
      </c>
      <c r="F31" t="str">
        <f>'38- dashboard'!A62</f>
        <v>Individual Life - sales</v>
      </c>
      <c r="I31" t="str">
        <f>'38- dashboard'!A92</f>
        <v>Travel Insurance</v>
      </c>
    </row>
    <row r="32" spans="2:9" x14ac:dyDescent="0.25">
      <c r="B32" s="14"/>
      <c r="C32" s="14"/>
      <c r="E32" s="14"/>
      <c r="F32" s="14"/>
      <c r="I32" t="str">
        <f>'38- dashboard'!A93</f>
        <v>US Health Reform</v>
      </c>
    </row>
    <row r="33" spans="3:22" x14ac:dyDescent="0.25">
      <c r="C33" t="str">
        <f>'38- dashboard'!A35</f>
        <v>General Mention</v>
      </c>
      <c r="F33" t="str">
        <f>'38- dashboard'!A63</f>
        <v>Individual Other</v>
      </c>
      <c r="I33" t="str">
        <f>'38- dashboard'!A94</f>
        <v>Unclassified</v>
      </c>
    </row>
    <row r="34" spans="3:22" x14ac:dyDescent="0.25">
      <c r="C34" t="s">
        <v>72</v>
      </c>
      <c r="F34" t="str">
        <f>'38- dashboard'!A64</f>
        <v>Individual Travel</v>
      </c>
      <c r="I34" t="str">
        <f>'38- dashboard'!A95</f>
        <v>Unemployment Insurance</v>
      </c>
    </row>
    <row r="35" spans="3:22" s="14" customFormat="1" x14ac:dyDescent="0.25">
      <c r="V35" s="44"/>
    </row>
  </sheetData>
  <sheetProtection password="B614" sheet="1" objects="1" scenarios="1" selectLockedCells="1" selectUnlockedCells="1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Check Box 1">
              <controlPr defaultSize="0" autoFill="0" autoLine="0" autoPict="0">
                <anchor moveWithCells="1">
                  <from>
                    <xdr:col>1</xdr:col>
                    <xdr:colOff>0</xdr:colOff>
                    <xdr:row>1</xdr:row>
                    <xdr:rowOff>0</xdr:rowOff>
                  </from>
                  <to>
                    <xdr:col>2</xdr:col>
                    <xdr:colOff>104775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4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1</xdr:row>
                    <xdr:rowOff>180975</xdr:rowOff>
                  </from>
                  <to>
                    <xdr:col>2</xdr:col>
                    <xdr:colOff>104775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5" name="Check Box 3">
              <controlPr defaultSize="0" autoFill="0" autoLine="0" autoPict="0">
                <anchor moveWithCells="1">
                  <from>
                    <xdr:col>1</xdr:col>
                    <xdr:colOff>0</xdr:colOff>
                    <xdr:row>2</xdr:row>
                    <xdr:rowOff>180975</xdr:rowOff>
                  </from>
                  <to>
                    <xdr:col>2</xdr:col>
                    <xdr:colOff>104775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6" name="Check Box 4">
              <controlPr defaultSize="0" autoFill="0" autoLine="0" autoPict="0">
                <anchor moveWithCells="1">
                  <from>
                    <xdr:col>1</xdr:col>
                    <xdr:colOff>0</xdr:colOff>
                    <xdr:row>3</xdr:row>
                    <xdr:rowOff>180975</xdr:rowOff>
                  </from>
                  <to>
                    <xdr:col>2</xdr:col>
                    <xdr:colOff>104775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7" name="Check Box 5">
              <controlPr defaultSize="0" autoFill="0" autoLine="0" autoPict="0">
                <anchor moveWithCells="1">
                  <from>
                    <xdr:col>1</xdr:col>
                    <xdr:colOff>0</xdr:colOff>
                    <xdr:row>5</xdr:row>
                    <xdr:rowOff>180975</xdr:rowOff>
                  </from>
                  <to>
                    <xdr:col>2</xdr:col>
                    <xdr:colOff>104775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8" name="Check Box 6">
              <controlPr defaultSize="0" autoFill="0" autoLine="0" autoPict="0">
                <anchor moveWithCells="1">
                  <from>
                    <xdr:col>1</xdr:col>
                    <xdr:colOff>0</xdr:colOff>
                    <xdr:row>6</xdr:row>
                    <xdr:rowOff>180975</xdr:rowOff>
                  </from>
                  <to>
                    <xdr:col>2</xdr:col>
                    <xdr:colOff>104775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9" name="Check Box 7">
              <controlPr defaultSize="0" autoFill="0" autoLine="0" autoPict="0">
                <anchor moveWithCells="1">
                  <from>
                    <xdr:col>1</xdr:col>
                    <xdr:colOff>0</xdr:colOff>
                    <xdr:row>7</xdr:row>
                    <xdr:rowOff>180975</xdr:rowOff>
                  </from>
                  <to>
                    <xdr:col>2</xdr:col>
                    <xdr:colOff>104775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0" name="Check Box 8">
              <controlPr defaultSize="0" autoFill="0" autoLine="0" autoPict="0">
                <anchor moveWithCells="1">
                  <from>
                    <xdr:col>1</xdr:col>
                    <xdr:colOff>0</xdr:colOff>
                    <xdr:row>9</xdr:row>
                    <xdr:rowOff>180975</xdr:rowOff>
                  </from>
                  <to>
                    <xdr:col>2</xdr:col>
                    <xdr:colOff>104775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1" name="Check Box 9">
              <controlPr defaultSize="0" autoFill="0" autoLine="0" autoPict="0">
                <anchor moveWithCells="1">
                  <from>
                    <xdr:col>1</xdr:col>
                    <xdr:colOff>0</xdr:colOff>
                    <xdr:row>11</xdr:row>
                    <xdr:rowOff>180975</xdr:rowOff>
                  </from>
                  <to>
                    <xdr:col>2</xdr:col>
                    <xdr:colOff>104775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2" name="Check Box 10">
              <controlPr defaultSize="0" autoFill="0" autoLine="0" autoPict="0">
                <anchor moveWithCells="1">
                  <from>
                    <xdr:col>1</xdr:col>
                    <xdr:colOff>0</xdr:colOff>
                    <xdr:row>12</xdr:row>
                    <xdr:rowOff>180975</xdr:rowOff>
                  </from>
                  <to>
                    <xdr:col>2</xdr:col>
                    <xdr:colOff>104775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3" name="Check Box 11">
              <controlPr defaultSize="0" autoFill="0" autoLine="0" autoPict="0">
                <anchor moveWithCells="1">
                  <from>
                    <xdr:col>1</xdr:col>
                    <xdr:colOff>0</xdr:colOff>
                    <xdr:row>13</xdr:row>
                    <xdr:rowOff>180975</xdr:rowOff>
                  </from>
                  <to>
                    <xdr:col>2</xdr:col>
                    <xdr:colOff>104775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4" name="Check Box 12">
              <controlPr defaultSize="0" autoFill="0" autoLine="0" autoPict="0">
                <anchor moveWithCells="1">
                  <from>
                    <xdr:col>1</xdr:col>
                    <xdr:colOff>0</xdr:colOff>
                    <xdr:row>14</xdr:row>
                    <xdr:rowOff>180975</xdr:rowOff>
                  </from>
                  <to>
                    <xdr:col>2</xdr:col>
                    <xdr:colOff>104775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5" name="Check Box 13">
              <controlPr defaultSize="0" autoFill="0" autoLine="0" autoPict="0">
                <anchor moveWithCells="1">
                  <from>
                    <xdr:col>1</xdr:col>
                    <xdr:colOff>0</xdr:colOff>
                    <xdr:row>15</xdr:row>
                    <xdr:rowOff>180975</xdr:rowOff>
                  </from>
                  <to>
                    <xdr:col>2</xdr:col>
                    <xdr:colOff>104775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6" name="Check Box 14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180975</xdr:rowOff>
                  </from>
                  <to>
                    <xdr:col>2</xdr:col>
                    <xdr:colOff>104775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7" name="Check Box 15">
              <controlPr defaultSize="0" autoFill="0" autoLine="0" autoPict="0">
                <anchor moveWithCells="1">
                  <from>
                    <xdr:col>1</xdr:col>
                    <xdr:colOff>0</xdr:colOff>
                    <xdr:row>18</xdr:row>
                    <xdr:rowOff>180975</xdr:rowOff>
                  </from>
                  <to>
                    <xdr:col>2</xdr:col>
                    <xdr:colOff>104775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8" name="Check Box 16">
              <controlPr defaultSize="0" autoFill="0" autoLine="0" autoPict="0">
                <anchor moveWithCells="1">
                  <from>
                    <xdr:col>1</xdr:col>
                    <xdr:colOff>0</xdr:colOff>
                    <xdr:row>19</xdr:row>
                    <xdr:rowOff>180975</xdr:rowOff>
                  </from>
                  <to>
                    <xdr:col>2</xdr:col>
                    <xdr:colOff>104775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19" name="Check Box 17">
              <controlPr defaultSize="0" autoFill="0" autoLine="0" autoPict="0">
                <anchor moveWithCells="1">
                  <from>
                    <xdr:col>1</xdr:col>
                    <xdr:colOff>0</xdr:colOff>
                    <xdr:row>20</xdr:row>
                    <xdr:rowOff>180975</xdr:rowOff>
                  </from>
                  <to>
                    <xdr:col>2</xdr:col>
                    <xdr:colOff>104775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0" name="Check Box 18">
              <controlPr defaultSize="0" autoFill="0" autoLine="0" autoPict="0">
                <anchor moveWithCells="1">
                  <from>
                    <xdr:col>1</xdr:col>
                    <xdr:colOff>0</xdr:colOff>
                    <xdr:row>21</xdr:row>
                    <xdr:rowOff>180975</xdr:rowOff>
                  </from>
                  <to>
                    <xdr:col>2</xdr:col>
                    <xdr:colOff>104775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1" name="Check Box 19">
              <controlPr defaultSize="0" autoFill="0" autoLine="0" autoPict="0">
                <anchor moveWithCells="1">
                  <from>
                    <xdr:col>1</xdr:col>
                    <xdr:colOff>0</xdr:colOff>
                    <xdr:row>22</xdr:row>
                    <xdr:rowOff>180975</xdr:rowOff>
                  </from>
                  <to>
                    <xdr:col>2</xdr:col>
                    <xdr:colOff>104775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2" name="Check Box 20">
              <controlPr defaultSize="0" autoFill="0" autoLine="0" autoPict="0">
                <anchor moveWithCells="1">
                  <from>
                    <xdr:col>1</xdr:col>
                    <xdr:colOff>0</xdr:colOff>
                    <xdr:row>23</xdr:row>
                    <xdr:rowOff>180975</xdr:rowOff>
                  </from>
                  <to>
                    <xdr:col>2</xdr:col>
                    <xdr:colOff>104775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3" name="Check Box 21">
              <controlPr defaultSize="0" autoFill="0" autoLine="0" autoPict="0">
                <anchor moveWithCells="1">
                  <from>
                    <xdr:col>1</xdr:col>
                    <xdr:colOff>0</xdr:colOff>
                    <xdr:row>24</xdr:row>
                    <xdr:rowOff>180975</xdr:rowOff>
                  </from>
                  <to>
                    <xdr:col>2</xdr:col>
                    <xdr:colOff>104775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4" name="Check Box 22">
              <controlPr defaultSize="0" autoFill="0" autoLine="0" autoPict="0">
                <anchor moveWithCells="1">
                  <from>
                    <xdr:col>1</xdr:col>
                    <xdr:colOff>0</xdr:colOff>
                    <xdr:row>25</xdr:row>
                    <xdr:rowOff>180975</xdr:rowOff>
                  </from>
                  <to>
                    <xdr:col>2</xdr:col>
                    <xdr:colOff>104775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5" name="Check Box 23">
              <controlPr defaultSize="0" autoFill="0" autoLine="0" autoPict="0">
                <anchor moveWithCells="1">
                  <from>
                    <xdr:col>1</xdr:col>
                    <xdr:colOff>0</xdr:colOff>
                    <xdr:row>26</xdr:row>
                    <xdr:rowOff>180975</xdr:rowOff>
                  </from>
                  <to>
                    <xdr:col>2</xdr:col>
                    <xdr:colOff>104775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6" name="Check Box 24">
              <controlPr defaultSize="0" autoFill="0" autoLine="0" autoPict="0">
                <anchor moveWithCells="1">
                  <from>
                    <xdr:col>1</xdr:col>
                    <xdr:colOff>0</xdr:colOff>
                    <xdr:row>28</xdr:row>
                    <xdr:rowOff>180975</xdr:rowOff>
                  </from>
                  <to>
                    <xdr:col>2</xdr:col>
                    <xdr:colOff>104775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7" name="Check Box 25">
              <controlPr defaultSize="0" autoFill="0" autoLine="0" autoPict="0">
                <anchor moveWithCells="1">
                  <from>
                    <xdr:col>1</xdr:col>
                    <xdr:colOff>0</xdr:colOff>
                    <xdr:row>29</xdr:row>
                    <xdr:rowOff>180975</xdr:rowOff>
                  </from>
                  <to>
                    <xdr:col>2</xdr:col>
                    <xdr:colOff>104775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8" name="Check Box 26">
              <controlPr defaultSize="0" autoFill="0" autoLine="0" autoPict="0">
                <anchor moveWithCells="1">
                  <from>
                    <xdr:col>1</xdr:col>
                    <xdr:colOff>0</xdr:colOff>
                    <xdr:row>31</xdr:row>
                    <xdr:rowOff>180975</xdr:rowOff>
                  </from>
                  <to>
                    <xdr:col>2</xdr:col>
                    <xdr:colOff>104775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29" name="Check Box 27">
              <controlPr defaultSize="0" autoFill="0" autoLine="0" autoPict="0">
                <anchor moveWithCells="1">
                  <from>
                    <xdr:col>4</xdr:col>
                    <xdr:colOff>0</xdr:colOff>
                    <xdr:row>1</xdr:row>
                    <xdr:rowOff>0</xdr:rowOff>
                  </from>
                  <to>
                    <xdr:col>5</xdr:col>
                    <xdr:colOff>114300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0" name="Check Box 28">
              <controlPr defaultSize="0" autoFill="0" autoLine="0" autoPict="0">
                <anchor moveWithCells="1">
                  <from>
                    <xdr:col>4</xdr:col>
                    <xdr:colOff>0</xdr:colOff>
                    <xdr:row>2</xdr:row>
                    <xdr:rowOff>180975</xdr:rowOff>
                  </from>
                  <to>
                    <xdr:col>5</xdr:col>
                    <xdr:colOff>114300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1" name="Check Box 29">
              <controlPr defaultSize="0" autoFill="0" autoLine="0" autoPict="0">
                <anchor moveWithCells="1">
                  <from>
                    <xdr:col>4</xdr:col>
                    <xdr:colOff>0</xdr:colOff>
                    <xdr:row>3</xdr:row>
                    <xdr:rowOff>180975</xdr:rowOff>
                  </from>
                  <to>
                    <xdr:col>5</xdr:col>
                    <xdr:colOff>114300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2" name="Check Box 30">
              <controlPr defaultSize="0" autoFill="0" autoLine="0" autoPict="0">
                <anchor moveWithCells="1">
                  <from>
                    <xdr:col>4</xdr:col>
                    <xdr:colOff>0</xdr:colOff>
                    <xdr:row>4</xdr:row>
                    <xdr:rowOff>180975</xdr:rowOff>
                  </from>
                  <to>
                    <xdr:col>5</xdr:col>
                    <xdr:colOff>114300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3" name="Check Box 31">
              <controlPr defaultSize="0" autoFill="0" autoLine="0" autoPict="0">
                <anchor moveWithCells="1">
                  <from>
                    <xdr:col>4</xdr:col>
                    <xdr:colOff>0</xdr:colOff>
                    <xdr:row>5</xdr:row>
                    <xdr:rowOff>180975</xdr:rowOff>
                  </from>
                  <to>
                    <xdr:col>5</xdr:col>
                    <xdr:colOff>114300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4" name="Check Box 32">
              <controlPr defaultSize="0" autoFill="0" autoLine="0" autoPict="0">
                <anchor moveWithCells="1">
                  <from>
                    <xdr:col>4</xdr:col>
                    <xdr:colOff>0</xdr:colOff>
                    <xdr:row>6</xdr:row>
                    <xdr:rowOff>180975</xdr:rowOff>
                  </from>
                  <to>
                    <xdr:col>5</xdr:col>
                    <xdr:colOff>114300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5" name="Check Box 33">
              <controlPr defaultSize="0" autoFill="0" autoLine="0" autoPict="0">
                <anchor moveWithCells="1">
                  <from>
                    <xdr:col>4</xdr:col>
                    <xdr:colOff>0</xdr:colOff>
                    <xdr:row>7</xdr:row>
                    <xdr:rowOff>180975</xdr:rowOff>
                  </from>
                  <to>
                    <xdr:col>5</xdr:col>
                    <xdr:colOff>114300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6" name="Check Box 34">
              <controlPr defaultSize="0" autoFill="0" autoLine="0" autoPict="0">
                <anchor moveWithCells="1">
                  <from>
                    <xdr:col>4</xdr:col>
                    <xdr:colOff>0</xdr:colOff>
                    <xdr:row>10</xdr:row>
                    <xdr:rowOff>180975</xdr:rowOff>
                  </from>
                  <to>
                    <xdr:col>5</xdr:col>
                    <xdr:colOff>114300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7" name="Check Box 35">
              <controlPr defaultSize="0" autoFill="0" autoLine="0" autoPict="0">
                <anchor moveWithCells="1">
                  <from>
                    <xdr:col>4</xdr:col>
                    <xdr:colOff>0</xdr:colOff>
                    <xdr:row>11</xdr:row>
                    <xdr:rowOff>180975</xdr:rowOff>
                  </from>
                  <to>
                    <xdr:col>5</xdr:col>
                    <xdr:colOff>114300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38" name="Check Box 36">
              <controlPr defaultSize="0" autoFill="0" autoLine="0" autoPict="0">
                <anchor moveWithCells="1">
                  <from>
                    <xdr:col>4</xdr:col>
                    <xdr:colOff>0</xdr:colOff>
                    <xdr:row>12</xdr:row>
                    <xdr:rowOff>180975</xdr:rowOff>
                  </from>
                  <to>
                    <xdr:col>5</xdr:col>
                    <xdr:colOff>114300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39" name="Check Box 37">
              <controlPr defaultSize="0" autoFill="0" autoLine="0" autoPict="0">
                <anchor moveWithCells="1">
                  <from>
                    <xdr:col>4</xdr:col>
                    <xdr:colOff>0</xdr:colOff>
                    <xdr:row>13</xdr:row>
                    <xdr:rowOff>180975</xdr:rowOff>
                  </from>
                  <to>
                    <xdr:col>5</xdr:col>
                    <xdr:colOff>114300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40" name="Check Box 38">
              <controlPr defaultSize="0" autoFill="0" autoLine="0" autoPict="0">
                <anchor moveWithCells="1">
                  <from>
                    <xdr:col>4</xdr:col>
                    <xdr:colOff>0</xdr:colOff>
                    <xdr:row>14</xdr:row>
                    <xdr:rowOff>180975</xdr:rowOff>
                  </from>
                  <to>
                    <xdr:col>5</xdr:col>
                    <xdr:colOff>114300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41" name="Check Box 39">
              <controlPr defaultSize="0" autoFill="0" autoLine="0" autoPict="0">
                <anchor moveWithCells="1">
                  <from>
                    <xdr:col>4</xdr:col>
                    <xdr:colOff>0</xdr:colOff>
                    <xdr:row>15</xdr:row>
                    <xdr:rowOff>180975</xdr:rowOff>
                  </from>
                  <to>
                    <xdr:col>5</xdr:col>
                    <xdr:colOff>114300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42" name="Check Box 40">
              <controlPr defaultSize="0" autoFill="0" autoLine="0" autoPict="0">
                <anchor moveWithCells="1">
                  <from>
                    <xdr:col>4</xdr:col>
                    <xdr:colOff>0</xdr:colOff>
                    <xdr:row>16</xdr:row>
                    <xdr:rowOff>180975</xdr:rowOff>
                  </from>
                  <to>
                    <xdr:col>5</xdr:col>
                    <xdr:colOff>114300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43" name="Check Box 41">
              <controlPr defaultSize="0" autoFill="0" autoLine="0" autoPict="0">
                <anchor moveWithCells="1">
                  <from>
                    <xdr:col>4</xdr:col>
                    <xdr:colOff>0</xdr:colOff>
                    <xdr:row>17</xdr:row>
                    <xdr:rowOff>180975</xdr:rowOff>
                  </from>
                  <to>
                    <xdr:col>5</xdr:col>
                    <xdr:colOff>114300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44" name="Check Box 42">
              <controlPr defaultSize="0" autoFill="0" autoLine="0" autoPict="0">
                <anchor moveWithCells="1">
                  <from>
                    <xdr:col>4</xdr:col>
                    <xdr:colOff>0</xdr:colOff>
                    <xdr:row>19</xdr:row>
                    <xdr:rowOff>180975</xdr:rowOff>
                  </from>
                  <to>
                    <xdr:col>5</xdr:col>
                    <xdr:colOff>114300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45" name="Check Box 43">
              <controlPr defaultSize="0" autoFill="0" autoLine="0" autoPict="0">
                <anchor moveWithCells="1">
                  <from>
                    <xdr:col>4</xdr:col>
                    <xdr:colOff>0</xdr:colOff>
                    <xdr:row>22</xdr:row>
                    <xdr:rowOff>180975</xdr:rowOff>
                  </from>
                  <to>
                    <xdr:col>5</xdr:col>
                    <xdr:colOff>114300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r:id="rId46" name="Check Box 44">
              <controlPr defaultSize="0" autoFill="0" autoLine="0" autoPict="0">
                <anchor moveWithCells="1">
                  <from>
                    <xdr:col>4</xdr:col>
                    <xdr:colOff>0</xdr:colOff>
                    <xdr:row>23</xdr:row>
                    <xdr:rowOff>180975</xdr:rowOff>
                  </from>
                  <to>
                    <xdr:col>5</xdr:col>
                    <xdr:colOff>114300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47" name="Check Box 45">
              <controlPr defaultSize="0" autoFill="0" autoLine="0" autoPict="0">
                <anchor moveWithCells="1">
                  <from>
                    <xdr:col>4</xdr:col>
                    <xdr:colOff>0</xdr:colOff>
                    <xdr:row>25</xdr:row>
                    <xdr:rowOff>180975</xdr:rowOff>
                  </from>
                  <to>
                    <xdr:col>5</xdr:col>
                    <xdr:colOff>114300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48" name="Check Box 46">
              <controlPr defaultSize="0" autoFill="0" autoLine="0" autoPict="0">
                <anchor moveWithCells="1">
                  <from>
                    <xdr:col>4</xdr:col>
                    <xdr:colOff>0</xdr:colOff>
                    <xdr:row>26</xdr:row>
                    <xdr:rowOff>180975</xdr:rowOff>
                  </from>
                  <to>
                    <xdr:col>5</xdr:col>
                    <xdr:colOff>114300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49" name="Check Box 47">
              <controlPr defaultSize="0" autoFill="0" autoLine="0" autoPict="0">
                <anchor moveWithCells="1">
                  <from>
                    <xdr:col>4</xdr:col>
                    <xdr:colOff>0</xdr:colOff>
                    <xdr:row>27</xdr:row>
                    <xdr:rowOff>180975</xdr:rowOff>
                  </from>
                  <to>
                    <xdr:col>5</xdr:col>
                    <xdr:colOff>114300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50" name="Check Box 48">
              <controlPr defaultSize="0" autoFill="0" autoLine="0" autoPict="0">
                <anchor moveWithCells="1">
                  <from>
                    <xdr:col>4</xdr:col>
                    <xdr:colOff>0</xdr:colOff>
                    <xdr:row>28</xdr:row>
                    <xdr:rowOff>180975</xdr:rowOff>
                  </from>
                  <to>
                    <xdr:col>5</xdr:col>
                    <xdr:colOff>114300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1" r:id="rId51" name="Check Box 49">
              <controlPr defaultSize="0" autoFill="0" autoLine="0" autoPict="0">
                <anchor moveWithCells="1">
                  <from>
                    <xdr:col>4</xdr:col>
                    <xdr:colOff>0</xdr:colOff>
                    <xdr:row>29</xdr:row>
                    <xdr:rowOff>180975</xdr:rowOff>
                  </from>
                  <to>
                    <xdr:col>5</xdr:col>
                    <xdr:colOff>114300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2" r:id="rId52" name="Check Box 50">
              <controlPr defaultSize="0" autoFill="0" autoLine="0" autoPict="0">
                <anchor moveWithCells="1">
                  <from>
                    <xdr:col>4</xdr:col>
                    <xdr:colOff>0</xdr:colOff>
                    <xdr:row>31</xdr:row>
                    <xdr:rowOff>180975</xdr:rowOff>
                  </from>
                  <to>
                    <xdr:col>5</xdr:col>
                    <xdr:colOff>114300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3" r:id="rId53" name="Check Box 51">
              <controlPr defaultSize="0" autoFill="0" autoLine="0" autoPict="0">
                <anchor moveWithCells="1">
                  <from>
                    <xdr:col>4</xdr:col>
                    <xdr:colOff>0</xdr:colOff>
                    <xdr:row>32</xdr:row>
                    <xdr:rowOff>180975</xdr:rowOff>
                  </from>
                  <to>
                    <xdr:col>5</xdr:col>
                    <xdr:colOff>114300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4" r:id="rId54" name="Check Box 52">
              <controlPr defaultSize="0" autoFill="0" autoLine="0" autoPict="0">
                <anchor moveWithCells="1">
                  <from>
                    <xdr:col>4</xdr:col>
                    <xdr:colOff>0</xdr:colOff>
                    <xdr:row>9</xdr:row>
                    <xdr:rowOff>180975</xdr:rowOff>
                  </from>
                  <to>
                    <xdr:col>5</xdr:col>
                    <xdr:colOff>114300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5" r:id="rId55" name="Check Box 53">
              <controlPr defaultSize="0" autoFill="0" autoLine="0" autoPict="0">
                <anchor moveWithCells="1">
                  <from>
                    <xdr:col>4</xdr:col>
                    <xdr:colOff>0</xdr:colOff>
                    <xdr:row>20</xdr:row>
                    <xdr:rowOff>180975</xdr:rowOff>
                  </from>
                  <to>
                    <xdr:col>5</xdr:col>
                    <xdr:colOff>114300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6" r:id="rId56" name="Check Box 54">
              <controlPr defaultSize="0" autoFill="0" autoLine="0" autoPict="0">
                <anchor moveWithCells="1">
                  <from>
                    <xdr:col>7</xdr:col>
                    <xdr:colOff>0</xdr:colOff>
                    <xdr:row>1</xdr:row>
                    <xdr:rowOff>0</xdr:rowOff>
                  </from>
                  <to>
                    <xdr:col>8</xdr:col>
                    <xdr:colOff>114300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7" r:id="rId57" name="Check Box 55">
              <controlPr defaultSize="0" autoFill="0" autoLine="0" autoPict="0">
                <anchor moveWithCells="1">
                  <from>
                    <xdr:col>7</xdr:col>
                    <xdr:colOff>0</xdr:colOff>
                    <xdr:row>1</xdr:row>
                    <xdr:rowOff>180975</xdr:rowOff>
                  </from>
                  <to>
                    <xdr:col>8</xdr:col>
                    <xdr:colOff>114300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8" r:id="rId58" name="Check Box 56">
              <controlPr defaultSize="0" autoFill="0" autoLine="0" autoPict="0">
                <anchor moveWithCells="1">
                  <from>
                    <xdr:col>7</xdr:col>
                    <xdr:colOff>0</xdr:colOff>
                    <xdr:row>2</xdr:row>
                    <xdr:rowOff>180975</xdr:rowOff>
                  </from>
                  <to>
                    <xdr:col>8</xdr:col>
                    <xdr:colOff>114300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9" r:id="rId59" name="Check Box 57">
              <controlPr defaultSize="0" autoFill="0" autoLine="0" autoPict="0">
                <anchor moveWithCells="1">
                  <from>
                    <xdr:col>7</xdr:col>
                    <xdr:colOff>0</xdr:colOff>
                    <xdr:row>3</xdr:row>
                    <xdr:rowOff>180975</xdr:rowOff>
                  </from>
                  <to>
                    <xdr:col>8</xdr:col>
                    <xdr:colOff>114300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0" r:id="rId60" name="Check Box 58">
              <controlPr defaultSize="0" autoFill="0" autoLine="0" autoPict="0">
                <anchor moveWithCells="1">
                  <from>
                    <xdr:col>7</xdr:col>
                    <xdr:colOff>0</xdr:colOff>
                    <xdr:row>4</xdr:row>
                    <xdr:rowOff>180975</xdr:rowOff>
                  </from>
                  <to>
                    <xdr:col>8</xdr:col>
                    <xdr:colOff>114300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1" r:id="rId61" name="Check Box 59">
              <controlPr defaultSize="0" autoFill="0" autoLine="0" autoPict="0">
                <anchor moveWithCells="1">
                  <from>
                    <xdr:col>7</xdr:col>
                    <xdr:colOff>0</xdr:colOff>
                    <xdr:row>5</xdr:row>
                    <xdr:rowOff>180975</xdr:rowOff>
                  </from>
                  <to>
                    <xdr:col>8</xdr:col>
                    <xdr:colOff>114300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2" r:id="rId62" name="Check Box 60">
              <controlPr defaultSize="0" autoFill="0" autoLine="0" autoPict="0">
                <anchor moveWithCells="1">
                  <from>
                    <xdr:col>7</xdr:col>
                    <xdr:colOff>0</xdr:colOff>
                    <xdr:row>6</xdr:row>
                    <xdr:rowOff>180975</xdr:rowOff>
                  </from>
                  <to>
                    <xdr:col>8</xdr:col>
                    <xdr:colOff>114300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3" r:id="rId63" name="Check Box 61">
              <controlPr defaultSize="0" autoFill="0" autoLine="0" autoPict="0">
                <anchor moveWithCells="1">
                  <from>
                    <xdr:col>7</xdr:col>
                    <xdr:colOff>0</xdr:colOff>
                    <xdr:row>7</xdr:row>
                    <xdr:rowOff>180975</xdr:rowOff>
                  </from>
                  <to>
                    <xdr:col>8</xdr:col>
                    <xdr:colOff>114300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4" r:id="rId64" name="Check Box 62">
              <controlPr defaultSize="0" autoFill="0" autoLine="0" autoPict="0">
                <anchor moveWithCells="1">
                  <from>
                    <xdr:col>7</xdr:col>
                    <xdr:colOff>0</xdr:colOff>
                    <xdr:row>9</xdr:row>
                    <xdr:rowOff>180975</xdr:rowOff>
                  </from>
                  <to>
                    <xdr:col>8</xdr:col>
                    <xdr:colOff>114300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5" r:id="rId65" name="Check Box 63">
              <controlPr defaultSize="0" autoFill="0" autoLine="0" autoPict="0">
                <anchor moveWithCells="1">
                  <from>
                    <xdr:col>7</xdr:col>
                    <xdr:colOff>0</xdr:colOff>
                    <xdr:row>10</xdr:row>
                    <xdr:rowOff>180975</xdr:rowOff>
                  </from>
                  <to>
                    <xdr:col>8</xdr:col>
                    <xdr:colOff>114300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6" r:id="rId66" name="Check Box 64">
              <controlPr defaultSize="0" autoFill="0" autoLine="0" autoPict="0">
                <anchor moveWithCells="1">
                  <from>
                    <xdr:col>7</xdr:col>
                    <xdr:colOff>0</xdr:colOff>
                    <xdr:row>12</xdr:row>
                    <xdr:rowOff>180975</xdr:rowOff>
                  </from>
                  <to>
                    <xdr:col>8</xdr:col>
                    <xdr:colOff>114300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7" r:id="rId67" name="Check Box 65">
              <controlPr defaultSize="0" autoFill="0" autoLine="0" autoPict="0">
                <anchor moveWithCells="1">
                  <from>
                    <xdr:col>7</xdr:col>
                    <xdr:colOff>0</xdr:colOff>
                    <xdr:row>14</xdr:row>
                    <xdr:rowOff>180975</xdr:rowOff>
                  </from>
                  <to>
                    <xdr:col>8</xdr:col>
                    <xdr:colOff>114300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8" r:id="rId68" name="Check Box 66">
              <controlPr defaultSize="0" autoFill="0" autoLine="0" autoPict="0">
                <anchor moveWithCells="1">
                  <from>
                    <xdr:col>7</xdr:col>
                    <xdr:colOff>0</xdr:colOff>
                    <xdr:row>15</xdr:row>
                    <xdr:rowOff>180975</xdr:rowOff>
                  </from>
                  <to>
                    <xdr:col>8</xdr:col>
                    <xdr:colOff>114300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9" r:id="rId69" name="Check Box 67">
              <controlPr defaultSize="0" autoFill="0" autoLine="0" autoPict="0">
                <anchor moveWithCells="1">
                  <from>
                    <xdr:col>7</xdr:col>
                    <xdr:colOff>0</xdr:colOff>
                    <xdr:row>16</xdr:row>
                    <xdr:rowOff>180975</xdr:rowOff>
                  </from>
                  <to>
                    <xdr:col>8</xdr:col>
                    <xdr:colOff>114300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0" r:id="rId70" name="Check Box 68">
              <controlPr defaultSize="0" autoFill="0" autoLine="0" autoPict="0">
                <anchor moveWithCells="1">
                  <from>
                    <xdr:col>7</xdr:col>
                    <xdr:colOff>0</xdr:colOff>
                    <xdr:row>17</xdr:row>
                    <xdr:rowOff>180975</xdr:rowOff>
                  </from>
                  <to>
                    <xdr:col>8</xdr:col>
                    <xdr:colOff>114300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1" r:id="rId71" name="Check Box 69">
              <controlPr defaultSize="0" autoFill="0" autoLine="0" autoPict="0">
                <anchor moveWithCells="1">
                  <from>
                    <xdr:col>7</xdr:col>
                    <xdr:colOff>0</xdr:colOff>
                    <xdr:row>18</xdr:row>
                    <xdr:rowOff>180975</xdr:rowOff>
                  </from>
                  <to>
                    <xdr:col>8</xdr:col>
                    <xdr:colOff>114300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2" r:id="rId72" name="Check Box 70">
              <controlPr defaultSize="0" autoFill="0" autoLine="0" autoPict="0">
                <anchor moveWithCells="1">
                  <from>
                    <xdr:col>7</xdr:col>
                    <xdr:colOff>0</xdr:colOff>
                    <xdr:row>20</xdr:row>
                    <xdr:rowOff>180975</xdr:rowOff>
                  </from>
                  <to>
                    <xdr:col>8</xdr:col>
                    <xdr:colOff>114300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3" r:id="rId73" name="Check Box 71">
              <controlPr defaultSize="0" autoFill="0" autoLine="0" autoPict="0">
                <anchor moveWithCells="1">
                  <from>
                    <xdr:col>7</xdr:col>
                    <xdr:colOff>0</xdr:colOff>
                    <xdr:row>21</xdr:row>
                    <xdr:rowOff>180975</xdr:rowOff>
                  </from>
                  <to>
                    <xdr:col>8</xdr:col>
                    <xdr:colOff>114300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4" r:id="rId74" name="Check Box 72">
              <controlPr defaultSize="0" autoFill="0" autoLine="0" autoPict="0">
                <anchor moveWithCells="1">
                  <from>
                    <xdr:col>7</xdr:col>
                    <xdr:colOff>0</xdr:colOff>
                    <xdr:row>22</xdr:row>
                    <xdr:rowOff>180975</xdr:rowOff>
                  </from>
                  <to>
                    <xdr:col>8</xdr:col>
                    <xdr:colOff>114300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5" r:id="rId75" name="Check Box 73">
              <controlPr defaultSize="0" autoFill="0" autoLine="0" autoPict="0">
                <anchor moveWithCells="1">
                  <from>
                    <xdr:col>7</xdr:col>
                    <xdr:colOff>0</xdr:colOff>
                    <xdr:row>24</xdr:row>
                    <xdr:rowOff>180975</xdr:rowOff>
                  </from>
                  <to>
                    <xdr:col>8</xdr:col>
                    <xdr:colOff>114300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6" r:id="rId76" name="Check Box 74">
              <controlPr defaultSize="0" autoFill="0" autoLine="0" autoPict="0">
                <anchor moveWithCells="1">
                  <from>
                    <xdr:col>7</xdr:col>
                    <xdr:colOff>0</xdr:colOff>
                    <xdr:row>25</xdr:row>
                    <xdr:rowOff>180975</xdr:rowOff>
                  </from>
                  <to>
                    <xdr:col>8</xdr:col>
                    <xdr:colOff>114300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7" r:id="rId77" name="Check Box 75">
              <controlPr defaultSize="0" autoFill="0" autoLine="0" autoPict="0">
                <anchor moveWithCells="1">
                  <from>
                    <xdr:col>7</xdr:col>
                    <xdr:colOff>0</xdr:colOff>
                    <xdr:row>26</xdr:row>
                    <xdr:rowOff>180975</xdr:rowOff>
                  </from>
                  <to>
                    <xdr:col>8</xdr:col>
                    <xdr:colOff>114300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8" r:id="rId78" name="Check Box 76">
              <controlPr defaultSize="0" autoFill="0" autoLine="0" autoPict="0">
                <anchor moveWithCells="1">
                  <from>
                    <xdr:col>7</xdr:col>
                    <xdr:colOff>0</xdr:colOff>
                    <xdr:row>27</xdr:row>
                    <xdr:rowOff>180975</xdr:rowOff>
                  </from>
                  <to>
                    <xdr:col>8</xdr:col>
                    <xdr:colOff>114300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9" r:id="rId79" name="Check Box 77">
              <controlPr defaultSize="0" autoFill="0" autoLine="0" autoPict="0">
                <anchor moveWithCells="1">
                  <from>
                    <xdr:col>7</xdr:col>
                    <xdr:colOff>0</xdr:colOff>
                    <xdr:row>8</xdr:row>
                    <xdr:rowOff>180975</xdr:rowOff>
                  </from>
                  <to>
                    <xdr:col>8</xdr:col>
                    <xdr:colOff>114300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0" r:id="rId80" name="Check Box 78">
              <controlPr defaultSize="0" autoFill="0" autoLine="0" autoPict="0">
                <anchor moveWithCells="1">
                  <from>
                    <xdr:col>7</xdr:col>
                    <xdr:colOff>0</xdr:colOff>
                    <xdr:row>19</xdr:row>
                    <xdr:rowOff>180975</xdr:rowOff>
                  </from>
                  <to>
                    <xdr:col>8</xdr:col>
                    <xdr:colOff>114300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1" r:id="rId81" name="Check Box 79">
              <controlPr defaultSize="0" autoFill="0" autoLine="0" autoPict="0">
                <anchor moveWithCells="1">
                  <from>
                    <xdr:col>7</xdr:col>
                    <xdr:colOff>0</xdr:colOff>
                    <xdr:row>29</xdr:row>
                    <xdr:rowOff>180975</xdr:rowOff>
                  </from>
                  <to>
                    <xdr:col>8</xdr:col>
                    <xdr:colOff>114300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2" r:id="rId82" name="Check Box 80">
              <controlPr defaultSize="0" autoFill="0" autoLine="0" autoPict="0">
                <anchor moveWithCells="1">
                  <from>
                    <xdr:col>7</xdr:col>
                    <xdr:colOff>0</xdr:colOff>
                    <xdr:row>30</xdr:row>
                    <xdr:rowOff>180975</xdr:rowOff>
                  </from>
                  <to>
                    <xdr:col>8</xdr:col>
                    <xdr:colOff>114300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3" r:id="rId83" name="Check Box 81">
              <controlPr defaultSize="0" autoFill="0" autoLine="0" autoPict="0">
                <anchor moveWithCells="1">
                  <from>
                    <xdr:col>7</xdr:col>
                    <xdr:colOff>0</xdr:colOff>
                    <xdr:row>31</xdr:row>
                    <xdr:rowOff>180975</xdr:rowOff>
                  </from>
                  <to>
                    <xdr:col>8</xdr:col>
                    <xdr:colOff>114300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4" r:id="rId84" name="Check Box 82">
              <controlPr defaultSize="0" autoFill="0" autoLine="0" autoPict="0">
                <anchor moveWithCells="1">
                  <from>
                    <xdr:col>7</xdr:col>
                    <xdr:colOff>0</xdr:colOff>
                    <xdr:row>32</xdr:row>
                    <xdr:rowOff>180975</xdr:rowOff>
                  </from>
                  <to>
                    <xdr:col>8</xdr:col>
                    <xdr:colOff>114300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5" r:id="rId85" name="Check Box 83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180975</xdr:rowOff>
                  </from>
                  <to>
                    <xdr:col>2</xdr:col>
                    <xdr:colOff>104775</xdr:colOff>
                    <xdr:row>34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Y35"/>
  <sheetViews>
    <sheetView showGridLines="0" showRowColHeaders="0" workbookViewId="0">
      <selection activeCell="Y1" sqref="Y1"/>
    </sheetView>
  </sheetViews>
  <sheetFormatPr defaultColWidth="0" defaultRowHeight="15" customHeight="1" zeroHeight="1" x14ac:dyDescent="0.25"/>
  <cols>
    <col min="1" max="1" width="3" style="14" customWidth="1"/>
    <col min="2" max="2" width="3" style="13" customWidth="1"/>
    <col min="3" max="3" width="29.140625" bestFit="1" customWidth="1"/>
    <col min="4" max="4" width="3" style="14" customWidth="1"/>
    <col min="5" max="5" width="3" style="13" customWidth="1"/>
    <col min="6" max="6" width="35.85546875" bestFit="1" customWidth="1"/>
    <col min="7" max="7" width="3" style="14" customWidth="1"/>
    <col min="8" max="8" width="3" style="13" customWidth="1"/>
    <col min="9" max="9" width="30.85546875" bestFit="1" customWidth="1"/>
    <col min="10" max="10" width="3" style="14" customWidth="1"/>
    <col min="11" max="11" width="0" hidden="1" customWidth="1"/>
    <col min="12" max="12" width="3" style="43" customWidth="1"/>
    <col min="13" max="14" width="9.140625" customWidth="1"/>
    <col min="15" max="15" width="3" style="43" customWidth="1"/>
    <col min="16" max="17" width="9.140625" customWidth="1"/>
    <col min="18" max="18" width="3" style="43" customWidth="1"/>
    <col min="19" max="20" width="9.140625" customWidth="1"/>
    <col min="21" max="21" width="3" style="43" customWidth="1"/>
    <col min="22" max="22" width="9.140625" style="35" customWidth="1"/>
    <col min="23" max="23" width="11.140625" bestFit="1" customWidth="1"/>
    <col min="24" max="24" width="3" style="43" customWidth="1"/>
    <col min="25" max="25" width="3" style="14" customWidth="1"/>
    <col min="26" max="16384" width="9.140625" hidden="1"/>
  </cols>
  <sheetData>
    <row r="1" spans="2:24" s="14" customFormat="1" x14ac:dyDescent="0.25">
      <c r="V1" s="44"/>
    </row>
    <row r="2" spans="2:24" ht="15.75" thickBot="1" x14ac:dyDescent="0.3">
      <c r="C2" s="13" t="str">
        <f>'38- dashboard'!A7</f>
        <v>Annuities</v>
      </c>
      <c r="F2" t="str">
        <f>'38- dashboard'!A37</f>
        <v>Individual Home - Claims</v>
      </c>
      <c r="I2" t="str">
        <f>'38- dashboard'!A66</f>
        <v>Industry</v>
      </c>
    </row>
    <row r="3" spans="2:24" ht="15.75" thickBot="1" x14ac:dyDescent="0.3">
      <c r="C3" t="str">
        <f>'38- dashboard'!A8</f>
        <v>Boat Insurance</v>
      </c>
      <c r="E3" s="14"/>
      <c r="F3" s="14"/>
      <c r="I3" t="str">
        <f>'38- dashboard'!A67</f>
        <v>Industry - Ads</v>
      </c>
      <c r="V3" s="46" t="s">
        <v>137</v>
      </c>
      <c r="W3" s="47">
        <f>totals!B1</f>
        <v>0</v>
      </c>
    </row>
    <row r="4" spans="2:24" ht="15.75" thickBot="1" x14ac:dyDescent="0.3">
      <c r="C4" t="str">
        <f>'38- dashboard'!A9</f>
        <v>Burial Insurance</v>
      </c>
      <c r="F4" t="str">
        <f>'38- dashboard'!A38</f>
        <v>Individual Car</v>
      </c>
      <c r="I4" t="str">
        <f>'38- dashboard'!A68</f>
        <v>Industry - Autism</v>
      </c>
      <c r="V4" s="45"/>
    </row>
    <row r="5" spans="2:24" ht="15.75" thickBot="1" x14ac:dyDescent="0.3">
      <c r="C5" t="str">
        <f>'38- dashboard'!A10</f>
        <v>Canadian Health Reform</v>
      </c>
      <c r="F5" t="str">
        <f>'38- dashboard'!A39</f>
        <v>Individual Car - Adverts</v>
      </c>
      <c r="I5" t="str">
        <f>'38- dashboard'!A69</f>
        <v>Industry - Financials</v>
      </c>
      <c r="V5" s="48" t="s">
        <v>138</v>
      </c>
      <c r="W5" s="49">
        <f>totals!B3</f>
        <v>0</v>
      </c>
    </row>
    <row r="6" spans="2:24" x14ac:dyDescent="0.25">
      <c r="B6" s="14"/>
      <c r="C6" s="14"/>
      <c r="F6" t="str">
        <f>'38- dashboard'!A40</f>
        <v>Individual Car - Claims</v>
      </c>
      <c r="I6" t="str">
        <f>'38- dashboard'!A70</f>
        <v>Industry - TV Features</v>
      </c>
    </row>
    <row r="7" spans="2:24" x14ac:dyDescent="0.25">
      <c r="C7" t="str">
        <f>'38- dashboard'!A11</f>
        <v>Claims</v>
      </c>
      <c r="F7" t="str">
        <f>'38- dashboard'!A41</f>
        <v>Individual Car - Complaints</v>
      </c>
      <c r="I7" t="str">
        <f>'38- dashboard'!A71</f>
        <v>Industry - Legal</v>
      </c>
      <c r="L7" s="14"/>
      <c r="M7" s="14"/>
      <c r="N7" s="14"/>
      <c r="O7" s="14"/>
      <c r="P7" s="14"/>
      <c r="Q7" s="14"/>
      <c r="R7" s="14"/>
      <c r="S7" s="14"/>
      <c r="T7" s="14"/>
      <c r="U7" s="14"/>
      <c r="V7" s="44"/>
      <c r="W7" s="14"/>
      <c r="X7" s="14"/>
    </row>
    <row r="8" spans="2:24" x14ac:dyDescent="0.25">
      <c r="C8" t="str">
        <f>'38- dashboard'!A12</f>
        <v>Claims - Competitor</v>
      </c>
      <c r="F8" t="str">
        <f>'38- dashboard'!A42</f>
        <v>Individual Car - Cost</v>
      </c>
      <c r="I8" t="str">
        <f>'38- dashboard'!A72</f>
        <v>Industry - Personnel</v>
      </c>
    </row>
    <row r="9" spans="2:24" x14ac:dyDescent="0.25">
      <c r="C9" s="13" t="str">
        <f>'38- dashboard'!A13</f>
        <v>Claims - Brand</v>
      </c>
      <c r="F9" t="str">
        <f>'38- dashboard'!A43</f>
        <v>Individual Car - Sales</v>
      </c>
      <c r="I9" t="str">
        <f>'38- dashboard'!A73</f>
        <v>Industry - Recession</v>
      </c>
    </row>
    <row r="10" spans="2:24" x14ac:dyDescent="0.25">
      <c r="B10" s="14"/>
      <c r="C10" s="14"/>
      <c r="E10" s="14"/>
      <c r="F10" s="14"/>
      <c r="I10" t="str">
        <f>'38- dashboard'!A74</f>
        <v>Industry - Recruitment</v>
      </c>
    </row>
    <row r="11" spans="2:24" x14ac:dyDescent="0.25">
      <c r="C11" t="str">
        <f>'38- dashboard'!A14</f>
        <v>Commercial property</v>
      </c>
      <c r="F11" t="str">
        <f>'38- dashboard'!A45</f>
        <v>Individual Health</v>
      </c>
      <c r="I11" t="str">
        <f>'38- dashboard'!A75</f>
        <v>Industry - Brand News Stories</v>
      </c>
    </row>
    <row r="12" spans="2:24" x14ac:dyDescent="0.25">
      <c r="B12" s="14"/>
      <c r="C12" s="14"/>
      <c r="F12" t="str">
        <f>'38- dashboard'!A46</f>
        <v>Individual Health - Abortion</v>
      </c>
      <c r="I12" t="str">
        <f>'38- dashboard'!A76</f>
        <v>Industry - Brand Headline News</v>
      </c>
    </row>
    <row r="13" spans="2:24" x14ac:dyDescent="0.25">
      <c r="C13" t="str">
        <f>'38- dashboard'!A16</f>
        <v>Corporate Car</v>
      </c>
      <c r="F13" t="str">
        <f>'38- dashboard'!A47</f>
        <v>Individual Health - Autism</v>
      </c>
      <c r="H13" s="14"/>
      <c r="I13" s="14"/>
    </row>
    <row r="14" spans="2:24" x14ac:dyDescent="0.25">
      <c r="C14" t="s">
        <v>53</v>
      </c>
      <c r="F14" t="str">
        <f>'38- dashboard'!A48</f>
        <v>Individual Health - Babies</v>
      </c>
      <c r="I14" t="str">
        <f>'38- dashboard'!A77</f>
        <v>Intermediaries</v>
      </c>
    </row>
    <row r="15" spans="2:24" x14ac:dyDescent="0.25">
      <c r="C15" t="str">
        <f>'38- dashboard'!A18</f>
        <v>Corporate Health - Cost</v>
      </c>
      <c r="F15" t="str">
        <f>'38- dashboard'!A49</f>
        <v>Individual Health - Cancer</v>
      </c>
      <c r="H15" s="14"/>
      <c r="I15" s="14"/>
    </row>
    <row r="16" spans="2:24" x14ac:dyDescent="0.25">
      <c r="C16" t="s">
        <v>55</v>
      </c>
      <c r="F16" t="str">
        <f>'38- dashboard'!A50</f>
        <v>Individual Health - Claims</v>
      </c>
      <c r="I16" t="str">
        <f>'38- dashboard'!A78</f>
        <v>Irrelevant</v>
      </c>
    </row>
    <row r="17" spans="2:9" x14ac:dyDescent="0.25">
      <c r="C17" t="str">
        <f>'38- dashboard'!A21</f>
        <v>Corporate Liability</v>
      </c>
      <c r="F17" t="str">
        <f>'38- dashboard'!A51</f>
        <v>Individual Health - Cost</v>
      </c>
      <c r="I17" t="str">
        <f>'38- dashboard'!A79</f>
        <v>Mobile Phone Insurance</v>
      </c>
    </row>
    <row r="18" spans="2:9" x14ac:dyDescent="0.25">
      <c r="C18" t="str">
        <f>'38- dashboard'!A23</f>
        <v>Corporate Life</v>
      </c>
      <c r="F18" t="str">
        <f>'38- dashboard'!A52</f>
        <v>Individual Health - Law</v>
      </c>
      <c r="I18" t="str">
        <f>'38- dashboard'!A80</f>
        <v>Mortgage Insurance</v>
      </c>
    </row>
    <row r="19" spans="2:9" x14ac:dyDescent="0.25">
      <c r="B19" s="14"/>
      <c r="C19" s="14"/>
      <c r="F19" t="str">
        <f>'38- dashboard'!A53</f>
        <v>Individual Health - Students</v>
      </c>
      <c r="I19" t="str">
        <f>'38- dashboard'!A81</f>
        <v>Natural Disaster</v>
      </c>
    </row>
    <row r="20" spans="2:9" x14ac:dyDescent="0.25">
      <c r="C20" t="str">
        <f>'38- dashboard'!A24</f>
        <v>Credit card insurance</v>
      </c>
      <c r="E20" s="14"/>
      <c r="F20" s="14"/>
      <c r="I20" t="str">
        <f>'38- dashboard'!A82</f>
        <v>Natural Disaster - Earthquake</v>
      </c>
    </row>
    <row r="21" spans="2:9" x14ac:dyDescent="0.25">
      <c r="C21" t="str">
        <f>'38- dashboard'!A25</f>
        <v>Crop protection</v>
      </c>
      <c r="F21" t="str">
        <f>'38- dashboard'!A54</f>
        <v>Individual Home</v>
      </c>
      <c r="I21" t="str">
        <f>'38- dashboard'!A83</f>
        <v>Pet Insurance</v>
      </c>
    </row>
    <row r="22" spans="2:9" x14ac:dyDescent="0.25">
      <c r="C22" t="str">
        <f>'38- dashboard'!A26</f>
        <v>Death Insurance</v>
      </c>
      <c r="F22" t="str">
        <f>'38- dashboard'!A55</f>
        <v>Individual Home - Flood Insurance</v>
      </c>
      <c r="I22" t="str">
        <f>'38- dashboard'!A84</f>
        <v>Porn</v>
      </c>
    </row>
    <row r="23" spans="2:9" x14ac:dyDescent="0.25">
      <c r="C23" t="str">
        <f>'38- dashboard'!A27</f>
        <v>Dental Insurance</v>
      </c>
      <c r="E23" s="14"/>
      <c r="F23" s="14"/>
      <c r="I23" t="str">
        <f>'38- dashboard'!A85</f>
        <v>Risk Management</v>
      </c>
    </row>
    <row r="24" spans="2:9" x14ac:dyDescent="0.25">
      <c r="C24" t="str">
        <f>'38- dashboard'!A28</f>
        <v>Disability Insurance</v>
      </c>
      <c r="F24" t="str">
        <f>'38- dashboard'!A56</f>
        <v>Individual Investments</v>
      </c>
      <c r="I24" t="str">
        <f>'38- dashboard'!A86</f>
        <v>Shipping Insurance</v>
      </c>
    </row>
    <row r="25" spans="2:9" x14ac:dyDescent="0.25">
      <c r="C25" t="str">
        <f>'38- dashboard'!A29</f>
        <v>Ecommerce mention</v>
      </c>
      <c r="F25" t="str">
        <f>'38- dashboard'!A57</f>
        <v>Individual Liability</v>
      </c>
      <c r="H25" s="14"/>
      <c r="I25" s="14"/>
    </row>
    <row r="26" spans="2:9" x14ac:dyDescent="0.25">
      <c r="C26" t="str">
        <f>'38- dashboard'!A30</f>
        <v>Endowment Compensation</v>
      </c>
      <c r="E26" s="14"/>
      <c r="F26" s="14"/>
      <c r="I26" t="str">
        <f>'38- dashboard'!A87</f>
        <v>Small &amp; Mid Biz Car</v>
      </c>
    </row>
    <row r="27" spans="2:9" x14ac:dyDescent="0.25">
      <c r="C27" t="str">
        <f>'38- dashboard'!A31</f>
        <v>Event Insurance</v>
      </c>
      <c r="F27" t="str">
        <f>'38- dashboard'!A58</f>
        <v>Individual Life</v>
      </c>
      <c r="I27" t="str">
        <f>'38- dashboard'!A88</f>
        <v>Small &amp; Mid Biz Health</v>
      </c>
    </row>
    <row r="28" spans="2:9" x14ac:dyDescent="0.25">
      <c r="C28" t="str">
        <f>'38- dashboard'!A32</f>
        <v>Freight Insurance</v>
      </c>
      <c r="F28" t="str">
        <f>'38- dashboard'!A59</f>
        <v>Individual Life - Cost</v>
      </c>
      <c r="I28" t="str">
        <f>'38- dashboard'!A89</f>
        <v>Small &amp; Mid Biz Liability</v>
      </c>
    </row>
    <row r="29" spans="2:9" x14ac:dyDescent="0.25">
      <c r="B29" s="14"/>
      <c r="C29" s="14"/>
      <c r="F29" t="str">
        <f>'38- dashboard'!A60</f>
        <v>Individual Life - Sales</v>
      </c>
      <c r="I29" t="str">
        <f>'38- dashboard'!A90</f>
        <v>Small &amp; Mid Biz Property</v>
      </c>
    </row>
    <row r="30" spans="2:9" x14ac:dyDescent="0.25">
      <c r="C30" t="str">
        <f>'38- dashboard'!A33</f>
        <v>General Health</v>
      </c>
      <c r="F30" t="str">
        <f>'38- dashboard'!A61</f>
        <v>Individual Life - general mention</v>
      </c>
      <c r="H30" s="14"/>
      <c r="I30" s="14"/>
    </row>
    <row r="31" spans="2:9" x14ac:dyDescent="0.25">
      <c r="C31" t="str">
        <f>'38- dashboard'!A34</f>
        <v>General Insurance</v>
      </c>
      <c r="F31" t="str">
        <f>'38- dashboard'!A62</f>
        <v>Individual Life - sales</v>
      </c>
      <c r="I31" t="str">
        <f>'38- dashboard'!A92</f>
        <v>Travel Insurance</v>
      </c>
    </row>
    <row r="32" spans="2:9" x14ac:dyDescent="0.25">
      <c r="B32" s="14"/>
      <c r="C32" s="14"/>
      <c r="E32" s="14"/>
      <c r="F32" s="14"/>
      <c r="I32" t="str">
        <f>'38- dashboard'!A93</f>
        <v>US Health Reform</v>
      </c>
    </row>
    <row r="33" spans="3:22" x14ac:dyDescent="0.25">
      <c r="C33" t="str">
        <f>'38- dashboard'!A35</f>
        <v>General Mention</v>
      </c>
      <c r="F33" t="str">
        <f>'38- dashboard'!A63</f>
        <v>Individual Other</v>
      </c>
      <c r="I33" t="str">
        <f>'38- dashboard'!A94</f>
        <v>Unclassified</v>
      </c>
    </row>
    <row r="34" spans="3:22" x14ac:dyDescent="0.25">
      <c r="C34" t="s">
        <v>72</v>
      </c>
      <c r="F34" t="str">
        <f>'38- dashboard'!A64</f>
        <v>Individual Travel</v>
      </c>
      <c r="I34" t="str">
        <f>'38- dashboard'!A95</f>
        <v>Unemployment Insurance</v>
      </c>
    </row>
    <row r="35" spans="3:22" s="14" customFormat="1" x14ac:dyDescent="0.25">
      <c r="V35" s="44"/>
    </row>
  </sheetData>
  <sheetProtection password="B6DC" sheet="1" objects="1" scenarios="1" selectLockedCells="1" selectUnlockedCells="1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3" name="Check Box 1">
              <controlPr defaultSize="0" autoFill="0" autoLine="0" autoPict="0">
                <anchor moveWithCells="1">
                  <from>
                    <xdr:col>1</xdr:col>
                    <xdr:colOff>0</xdr:colOff>
                    <xdr:row>1</xdr:row>
                    <xdr:rowOff>0</xdr:rowOff>
                  </from>
                  <to>
                    <xdr:col>2</xdr:col>
                    <xdr:colOff>104775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4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1</xdr:row>
                    <xdr:rowOff>180975</xdr:rowOff>
                  </from>
                  <to>
                    <xdr:col>2</xdr:col>
                    <xdr:colOff>104775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5" name="Check Box 3">
              <controlPr defaultSize="0" autoFill="0" autoLine="0" autoPict="0">
                <anchor moveWithCells="1">
                  <from>
                    <xdr:col>1</xdr:col>
                    <xdr:colOff>0</xdr:colOff>
                    <xdr:row>2</xdr:row>
                    <xdr:rowOff>180975</xdr:rowOff>
                  </from>
                  <to>
                    <xdr:col>2</xdr:col>
                    <xdr:colOff>104775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6" name="Check Box 4">
              <controlPr defaultSize="0" autoFill="0" autoLine="0" autoPict="0">
                <anchor moveWithCells="1">
                  <from>
                    <xdr:col>1</xdr:col>
                    <xdr:colOff>0</xdr:colOff>
                    <xdr:row>3</xdr:row>
                    <xdr:rowOff>180975</xdr:rowOff>
                  </from>
                  <to>
                    <xdr:col>2</xdr:col>
                    <xdr:colOff>104775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7" name="Check Box 5">
              <controlPr defaultSize="0" autoFill="0" autoLine="0" autoPict="0">
                <anchor moveWithCells="1">
                  <from>
                    <xdr:col>1</xdr:col>
                    <xdr:colOff>0</xdr:colOff>
                    <xdr:row>5</xdr:row>
                    <xdr:rowOff>180975</xdr:rowOff>
                  </from>
                  <to>
                    <xdr:col>2</xdr:col>
                    <xdr:colOff>104775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8" name="Check Box 6">
              <controlPr defaultSize="0" autoFill="0" autoLine="0" autoPict="0">
                <anchor moveWithCells="1">
                  <from>
                    <xdr:col>1</xdr:col>
                    <xdr:colOff>0</xdr:colOff>
                    <xdr:row>6</xdr:row>
                    <xdr:rowOff>180975</xdr:rowOff>
                  </from>
                  <to>
                    <xdr:col>2</xdr:col>
                    <xdr:colOff>104775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9" name="Check Box 7">
              <controlPr defaultSize="0" autoFill="0" autoLine="0" autoPict="0">
                <anchor moveWithCells="1">
                  <from>
                    <xdr:col>1</xdr:col>
                    <xdr:colOff>0</xdr:colOff>
                    <xdr:row>7</xdr:row>
                    <xdr:rowOff>180975</xdr:rowOff>
                  </from>
                  <to>
                    <xdr:col>2</xdr:col>
                    <xdr:colOff>104775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0" name="Check Box 8">
              <controlPr defaultSize="0" autoFill="0" autoLine="0" autoPict="0">
                <anchor moveWithCells="1">
                  <from>
                    <xdr:col>1</xdr:col>
                    <xdr:colOff>0</xdr:colOff>
                    <xdr:row>9</xdr:row>
                    <xdr:rowOff>180975</xdr:rowOff>
                  </from>
                  <to>
                    <xdr:col>2</xdr:col>
                    <xdr:colOff>104775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1" name="Check Box 9">
              <controlPr defaultSize="0" autoFill="0" autoLine="0" autoPict="0">
                <anchor moveWithCells="1">
                  <from>
                    <xdr:col>1</xdr:col>
                    <xdr:colOff>0</xdr:colOff>
                    <xdr:row>11</xdr:row>
                    <xdr:rowOff>180975</xdr:rowOff>
                  </from>
                  <to>
                    <xdr:col>2</xdr:col>
                    <xdr:colOff>104775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2" name="Check Box 10">
              <controlPr defaultSize="0" autoFill="0" autoLine="0" autoPict="0">
                <anchor moveWithCells="1">
                  <from>
                    <xdr:col>1</xdr:col>
                    <xdr:colOff>0</xdr:colOff>
                    <xdr:row>12</xdr:row>
                    <xdr:rowOff>180975</xdr:rowOff>
                  </from>
                  <to>
                    <xdr:col>2</xdr:col>
                    <xdr:colOff>104775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3" name="Check Box 11">
              <controlPr defaultSize="0" autoFill="0" autoLine="0" autoPict="0">
                <anchor moveWithCells="1">
                  <from>
                    <xdr:col>1</xdr:col>
                    <xdr:colOff>0</xdr:colOff>
                    <xdr:row>13</xdr:row>
                    <xdr:rowOff>180975</xdr:rowOff>
                  </from>
                  <to>
                    <xdr:col>2</xdr:col>
                    <xdr:colOff>104775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4" name="Check Box 12">
              <controlPr defaultSize="0" autoFill="0" autoLine="0" autoPict="0">
                <anchor moveWithCells="1">
                  <from>
                    <xdr:col>1</xdr:col>
                    <xdr:colOff>0</xdr:colOff>
                    <xdr:row>14</xdr:row>
                    <xdr:rowOff>180975</xdr:rowOff>
                  </from>
                  <to>
                    <xdr:col>2</xdr:col>
                    <xdr:colOff>104775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5" name="Check Box 13">
              <controlPr defaultSize="0" autoFill="0" autoLine="0" autoPict="0">
                <anchor moveWithCells="1">
                  <from>
                    <xdr:col>1</xdr:col>
                    <xdr:colOff>0</xdr:colOff>
                    <xdr:row>15</xdr:row>
                    <xdr:rowOff>180975</xdr:rowOff>
                  </from>
                  <to>
                    <xdr:col>2</xdr:col>
                    <xdr:colOff>104775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6" name="Check Box 14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180975</xdr:rowOff>
                  </from>
                  <to>
                    <xdr:col>2</xdr:col>
                    <xdr:colOff>104775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7" name="Check Box 15">
              <controlPr defaultSize="0" autoFill="0" autoLine="0" autoPict="0">
                <anchor moveWithCells="1">
                  <from>
                    <xdr:col>1</xdr:col>
                    <xdr:colOff>0</xdr:colOff>
                    <xdr:row>18</xdr:row>
                    <xdr:rowOff>180975</xdr:rowOff>
                  </from>
                  <to>
                    <xdr:col>2</xdr:col>
                    <xdr:colOff>104775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18" name="Check Box 16">
              <controlPr defaultSize="0" autoFill="0" autoLine="0" autoPict="0">
                <anchor moveWithCells="1">
                  <from>
                    <xdr:col>1</xdr:col>
                    <xdr:colOff>0</xdr:colOff>
                    <xdr:row>19</xdr:row>
                    <xdr:rowOff>180975</xdr:rowOff>
                  </from>
                  <to>
                    <xdr:col>2</xdr:col>
                    <xdr:colOff>104775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r:id="rId19" name="Check Box 17">
              <controlPr defaultSize="0" autoFill="0" autoLine="0" autoPict="0">
                <anchor moveWithCells="1">
                  <from>
                    <xdr:col>1</xdr:col>
                    <xdr:colOff>0</xdr:colOff>
                    <xdr:row>20</xdr:row>
                    <xdr:rowOff>180975</xdr:rowOff>
                  </from>
                  <to>
                    <xdr:col>2</xdr:col>
                    <xdr:colOff>104775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r:id="rId20" name="Check Box 18">
              <controlPr defaultSize="0" autoFill="0" autoLine="0" autoPict="0">
                <anchor moveWithCells="1">
                  <from>
                    <xdr:col>1</xdr:col>
                    <xdr:colOff>0</xdr:colOff>
                    <xdr:row>21</xdr:row>
                    <xdr:rowOff>180975</xdr:rowOff>
                  </from>
                  <to>
                    <xdr:col>2</xdr:col>
                    <xdr:colOff>104775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r:id="rId21" name="Check Box 19">
              <controlPr defaultSize="0" autoFill="0" autoLine="0" autoPict="0">
                <anchor moveWithCells="1">
                  <from>
                    <xdr:col>1</xdr:col>
                    <xdr:colOff>0</xdr:colOff>
                    <xdr:row>22</xdr:row>
                    <xdr:rowOff>180975</xdr:rowOff>
                  </from>
                  <to>
                    <xdr:col>2</xdr:col>
                    <xdr:colOff>104775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r:id="rId22" name="Check Box 20">
              <controlPr defaultSize="0" autoFill="0" autoLine="0" autoPict="0">
                <anchor moveWithCells="1">
                  <from>
                    <xdr:col>1</xdr:col>
                    <xdr:colOff>0</xdr:colOff>
                    <xdr:row>23</xdr:row>
                    <xdr:rowOff>180975</xdr:rowOff>
                  </from>
                  <to>
                    <xdr:col>2</xdr:col>
                    <xdr:colOff>104775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r:id="rId23" name="Check Box 21">
              <controlPr defaultSize="0" autoFill="0" autoLine="0" autoPict="0">
                <anchor moveWithCells="1">
                  <from>
                    <xdr:col>1</xdr:col>
                    <xdr:colOff>0</xdr:colOff>
                    <xdr:row>24</xdr:row>
                    <xdr:rowOff>180975</xdr:rowOff>
                  </from>
                  <to>
                    <xdr:col>2</xdr:col>
                    <xdr:colOff>104775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8" r:id="rId24" name="Check Box 22">
              <controlPr defaultSize="0" autoFill="0" autoLine="0" autoPict="0">
                <anchor moveWithCells="1">
                  <from>
                    <xdr:col>1</xdr:col>
                    <xdr:colOff>0</xdr:colOff>
                    <xdr:row>25</xdr:row>
                    <xdr:rowOff>180975</xdr:rowOff>
                  </from>
                  <to>
                    <xdr:col>2</xdr:col>
                    <xdr:colOff>104775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r:id="rId25" name="Check Box 23">
              <controlPr defaultSize="0" autoFill="0" autoLine="0" autoPict="0">
                <anchor moveWithCells="1">
                  <from>
                    <xdr:col>1</xdr:col>
                    <xdr:colOff>0</xdr:colOff>
                    <xdr:row>26</xdr:row>
                    <xdr:rowOff>180975</xdr:rowOff>
                  </from>
                  <to>
                    <xdr:col>2</xdr:col>
                    <xdr:colOff>104775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r:id="rId26" name="Check Box 24">
              <controlPr defaultSize="0" autoFill="0" autoLine="0" autoPict="0">
                <anchor moveWithCells="1">
                  <from>
                    <xdr:col>1</xdr:col>
                    <xdr:colOff>0</xdr:colOff>
                    <xdr:row>28</xdr:row>
                    <xdr:rowOff>180975</xdr:rowOff>
                  </from>
                  <to>
                    <xdr:col>2</xdr:col>
                    <xdr:colOff>104775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r:id="rId27" name="Check Box 25">
              <controlPr defaultSize="0" autoFill="0" autoLine="0" autoPict="0">
                <anchor moveWithCells="1">
                  <from>
                    <xdr:col>1</xdr:col>
                    <xdr:colOff>0</xdr:colOff>
                    <xdr:row>29</xdr:row>
                    <xdr:rowOff>180975</xdr:rowOff>
                  </from>
                  <to>
                    <xdr:col>2</xdr:col>
                    <xdr:colOff>104775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2" r:id="rId28" name="Check Box 26">
              <controlPr defaultSize="0" autoFill="0" autoLine="0" autoPict="0">
                <anchor moveWithCells="1">
                  <from>
                    <xdr:col>1</xdr:col>
                    <xdr:colOff>0</xdr:colOff>
                    <xdr:row>31</xdr:row>
                    <xdr:rowOff>180975</xdr:rowOff>
                  </from>
                  <to>
                    <xdr:col>2</xdr:col>
                    <xdr:colOff>104775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3" r:id="rId29" name="Check Box 27">
              <controlPr defaultSize="0" autoFill="0" autoLine="0" autoPict="0">
                <anchor moveWithCells="1">
                  <from>
                    <xdr:col>4</xdr:col>
                    <xdr:colOff>0</xdr:colOff>
                    <xdr:row>1</xdr:row>
                    <xdr:rowOff>0</xdr:rowOff>
                  </from>
                  <to>
                    <xdr:col>5</xdr:col>
                    <xdr:colOff>114300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4" r:id="rId30" name="Check Box 28">
              <controlPr defaultSize="0" autoFill="0" autoLine="0" autoPict="0">
                <anchor moveWithCells="1">
                  <from>
                    <xdr:col>4</xdr:col>
                    <xdr:colOff>0</xdr:colOff>
                    <xdr:row>2</xdr:row>
                    <xdr:rowOff>180975</xdr:rowOff>
                  </from>
                  <to>
                    <xdr:col>5</xdr:col>
                    <xdr:colOff>114300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5" r:id="rId31" name="Check Box 29">
              <controlPr defaultSize="0" autoFill="0" autoLine="0" autoPict="0">
                <anchor moveWithCells="1">
                  <from>
                    <xdr:col>4</xdr:col>
                    <xdr:colOff>0</xdr:colOff>
                    <xdr:row>3</xdr:row>
                    <xdr:rowOff>180975</xdr:rowOff>
                  </from>
                  <to>
                    <xdr:col>5</xdr:col>
                    <xdr:colOff>114300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6" r:id="rId32" name="Check Box 30">
              <controlPr defaultSize="0" autoFill="0" autoLine="0" autoPict="0">
                <anchor moveWithCells="1">
                  <from>
                    <xdr:col>4</xdr:col>
                    <xdr:colOff>0</xdr:colOff>
                    <xdr:row>4</xdr:row>
                    <xdr:rowOff>180975</xdr:rowOff>
                  </from>
                  <to>
                    <xdr:col>5</xdr:col>
                    <xdr:colOff>114300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7" r:id="rId33" name="Check Box 31">
              <controlPr defaultSize="0" autoFill="0" autoLine="0" autoPict="0">
                <anchor moveWithCells="1">
                  <from>
                    <xdr:col>4</xdr:col>
                    <xdr:colOff>0</xdr:colOff>
                    <xdr:row>5</xdr:row>
                    <xdr:rowOff>180975</xdr:rowOff>
                  </from>
                  <to>
                    <xdr:col>5</xdr:col>
                    <xdr:colOff>114300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8" r:id="rId34" name="Check Box 32">
              <controlPr defaultSize="0" autoFill="0" autoLine="0" autoPict="0">
                <anchor moveWithCells="1">
                  <from>
                    <xdr:col>4</xdr:col>
                    <xdr:colOff>0</xdr:colOff>
                    <xdr:row>6</xdr:row>
                    <xdr:rowOff>180975</xdr:rowOff>
                  </from>
                  <to>
                    <xdr:col>5</xdr:col>
                    <xdr:colOff>114300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9" r:id="rId35" name="Check Box 33">
              <controlPr defaultSize="0" autoFill="0" autoLine="0" autoPict="0">
                <anchor moveWithCells="1">
                  <from>
                    <xdr:col>4</xdr:col>
                    <xdr:colOff>0</xdr:colOff>
                    <xdr:row>7</xdr:row>
                    <xdr:rowOff>180975</xdr:rowOff>
                  </from>
                  <to>
                    <xdr:col>5</xdr:col>
                    <xdr:colOff>114300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0" r:id="rId36" name="Check Box 34">
              <controlPr defaultSize="0" autoFill="0" autoLine="0" autoPict="0">
                <anchor moveWithCells="1">
                  <from>
                    <xdr:col>4</xdr:col>
                    <xdr:colOff>0</xdr:colOff>
                    <xdr:row>10</xdr:row>
                    <xdr:rowOff>180975</xdr:rowOff>
                  </from>
                  <to>
                    <xdr:col>5</xdr:col>
                    <xdr:colOff>114300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1" r:id="rId37" name="Check Box 35">
              <controlPr defaultSize="0" autoFill="0" autoLine="0" autoPict="0">
                <anchor moveWithCells="1">
                  <from>
                    <xdr:col>4</xdr:col>
                    <xdr:colOff>0</xdr:colOff>
                    <xdr:row>11</xdr:row>
                    <xdr:rowOff>180975</xdr:rowOff>
                  </from>
                  <to>
                    <xdr:col>5</xdr:col>
                    <xdr:colOff>114300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2" r:id="rId38" name="Check Box 36">
              <controlPr defaultSize="0" autoFill="0" autoLine="0" autoPict="0">
                <anchor moveWithCells="1">
                  <from>
                    <xdr:col>4</xdr:col>
                    <xdr:colOff>0</xdr:colOff>
                    <xdr:row>12</xdr:row>
                    <xdr:rowOff>180975</xdr:rowOff>
                  </from>
                  <to>
                    <xdr:col>5</xdr:col>
                    <xdr:colOff>114300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3" r:id="rId39" name="Check Box 37">
              <controlPr defaultSize="0" autoFill="0" autoLine="0" autoPict="0">
                <anchor moveWithCells="1">
                  <from>
                    <xdr:col>4</xdr:col>
                    <xdr:colOff>0</xdr:colOff>
                    <xdr:row>13</xdr:row>
                    <xdr:rowOff>180975</xdr:rowOff>
                  </from>
                  <to>
                    <xdr:col>5</xdr:col>
                    <xdr:colOff>114300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4" r:id="rId40" name="Check Box 38">
              <controlPr defaultSize="0" autoFill="0" autoLine="0" autoPict="0">
                <anchor moveWithCells="1">
                  <from>
                    <xdr:col>4</xdr:col>
                    <xdr:colOff>0</xdr:colOff>
                    <xdr:row>14</xdr:row>
                    <xdr:rowOff>180975</xdr:rowOff>
                  </from>
                  <to>
                    <xdr:col>5</xdr:col>
                    <xdr:colOff>114300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5" r:id="rId41" name="Check Box 39">
              <controlPr defaultSize="0" autoFill="0" autoLine="0" autoPict="0">
                <anchor moveWithCells="1">
                  <from>
                    <xdr:col>4</xdr:col>
                    <xdr:colOff>0</xdr:colOff>
                    <xdr:row>15</xdr:row>
                    <xdr:rowOff>180975</xdr:rowOff>
                  </from>
                  <to>
                    <xdr:col>5</xdr:col>
                    <xdr:colOff>114300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6" r:id="rId42" name="Check Box 40">
              <controlPr defaultSize="0" autoFill="0" autoLine="0" autoPict="0">
                <anchor moveWithCells="1">
                  <from>
                    <xdr:col>4</xdr:col>
                    <xdr:colOff>0</xdr:colOff>
                    <xdr:row>16</xdr:row>
                    <xdr:rowOff>180975</xdr:rowOff>
                  </from>
                  <to>
                    <xdr:col>5</xdr:col>
                    <xdr:colOff>114300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7" r:id="rId43" name="Check Box 41">
              <controlPr defaultSize="0" autoFill="0" autoLine="0" autoPict="0">
                <anchor moveWithCells="1">
                  <from>
                    <xdr:col>4</xdr:col>
                    <xdr:colOff>0</xdr:colOff>
                    <xdr:row>17</xdr:row>
                    <xdr:rowOff>180975</xdr:rowOff>
                  </from>
                  <to>
                    <xdr:col>5</xdr:col>
                    <xdr:colOff>114300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8" r:id="rId44" name="Check Box 42">
              <controlPr defaultSize="0" autoFill="0" autoLine="0" autoPict="0">
                <anchor moveWithCells="1">
                  <from>
                    <xdr:col>4</xdr:col>
                    <xdr:colOff>0</xdr:colOff>
                    <xdr:row>19</xdr:row>
                    <xdr:rowOff>180975</xdr:rowOff>
                  </from>
                  <to>
                    <xdr:col>5</xdr:col>
                    <xdr:colOff>114300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9" r:id="rId45" name="Check Box 43">
              <controlPr defaultSize="0" autoFill="0" autoLine="0" autoPict="0">
                <anchor moveWithCells="1">
                  <from>
                    <xdr:col>4</xdr:col>
                    <xdr:colOff>0</xdr:colOff>
                    <xdr:row>22</xdr:row>
                    <xdr:rowOff>180975</xdr:rowOff>
                  </from>
                  <to>
                    <xdr:col>5</xdr:col>
                    <xdr:colOff>114300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0" r:id="rId46" name="Check Box 44">
              <controlPr defaultSize="0" autoFill="0" autoLine="0" autoPict="0">
                <anchor moveWithCells="1">
                  <from>
                    <xdr:col>4</xdr:col>
                    <xdr:colOff>0</xdr:colOff>
                    <xdr:row>23</xdr:row>
                    <xdr:rowOff>180975</xdr:rowOff>
                  </from>
                  <to>
                    <xdr:col>5</xdr:col>
                    <xdr:colOff>114300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1" r:id="rId47" name="Check Box 45">
              <controlPr defaultSize="0" autoFill="0" autoLine="0" autoPict="0">
                <anchor moveWithCells="1">
                  <from>
                    <xdr:col>4</xdr:col>
                    <xdr:colOff>0</xdr:colOff>
                    <xdr:row>25</xdr:row>
                    <xdr:rowOff>180975</xdr:rowOff>
                  </from>
                  <to>
                    <xdr:col>5</xdr:col>
                    <xdr:colOff>114300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2" r:id="rId48" name="Check Box 46">
              <controlPr defaultSize="0" autoFill="0" autoLine="0" autoPict="0">
                <anchor moveWithCells="1">
                  <from>
                    <xdr:col>4</xdr:col>
                    <xdr:colOff>0</xdr:colOff>
                    <xdr:row>26</xdr:row>
                    <xdr:rowOff>180975</xdr:rowOff>
                  </from>
                  <to>
                    <xdr:col>5</xdr:col>
                    <xdr:colOff>114300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3" r:id="rId49" name="Check Box 47">
              <controlPr defaultSize="0" autoFill="0" autoLine="0" autoPict="0">
                <anchor moveWithCells="1">
                  <from>
                    <xdr:col>4</xdr:col>
                    <xdr:colOff>0</xdr:colOff>
                    <xdr:row>27</xdr:row>
                    <xdr:rowOff>180975</xdr:rowOff>
                  </from>
                  <to>
                    <xdr:col>5</xdr:col>
                    <xdr:colOff>114300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4" r:id="rId50" name="Check Box 48">
              <controlPr defaultSize="0" autoFill="0" autoLine="0" autoPict="0">
                <anchor moveWithCells="1">
                  <from>
                    <xdr:col>4</xdr:col>
                    <xdr:colOff>0</xdr:colOff>
                    <xdr:row>28</xdr:row>
                    <xdr:rowOff>180975</xdr:rowOff>
                  </from>
                  <to>
                    <xdr:col>5</xdr:col>
                    <xdr:colOff>114300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5" r:id="rId51" name="Check Box 49">
              <controlPr defaultSize="0" autoFill="0" autoLine="0" autoPict="0">
                <anchor moveWithCells="1">
                  <from>
                    <xdr:col>4</xdr:col>
                    <xdr:colOff>0</xdr:colOff>
                    <xdr:row>29</xdr:row>
                    <xdr:rowOff>180975</xdr:rowOff>
                  </from>
                  <to>
                    <xdr:col>5</xdr:col>
                    <xdr:colOff>114300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6" r:id="rId52" name="Check Box 50">
              <controlPr defaultSize="0" autoFill="0" autoLine="0" autoPict="0">
                <anchor moveWithCells="1">
                  <from>
                    <xdr:col>4</xdr:col>
                    <xdr:colOff>0</xdr:colOff>
                    <xdr:row>31</xdr:row>
                    <xdr:rowOff>180975</xdr:rowOff>
                  </from>
                  <to>
                    <xdr:col>5</xdr:col>
                    <xdr:colOff>114300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7" r:id="rId53" name="Check Box 51">
              <controlPr defaultSize="0" autoFill="0" autoLine="0" autoPict="0">
                <anchor moveWithCells="1">
                  <from>
                    <xdr:col>4</xdr:col>
                    <xdr:colOff>0</xdr:colOff>
                    <xdr:row>32</xdr:row>
                    <xdr:rowOff>180975</xdr:rowOff>
                  </from>
                  <to>
                    <xdr:col>5</xdr:col>
                    <xdr:colOff>114300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8" r:id="rId54" name="Check Box 52">
              <controlPr defaultSize="0" autoFill="0" autoLine="0" autoPict="0">
                <anchor moveWithCells="1">
                  <from>
                    <xdr:col>4</xdr:col>
                    <xdr:colOff>0</xdr:colOff>
                    <xdr:row>9</xdr:row>
                    <xdr:rowOff>180975</xdr:rowOff>
                  </from>
                  <to>
                    <xdr:col>5</xdr:col>
                    <xdr:colOff>114300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9" r:id="rId55" name="Check Box 53">
              <controlPr defaultSize="0" autoFill="0" autoLine="0" autoPict="0">
                <anchor moveWithCells="1">
                  <from>
                    <xdr:col>4</xdr:col>
                    <xdr:colOff>0</xdr:colOff>
                    <xdr:row>20</xdr:row>
                    <xdr:rowOff>180975</xdr:rowOff>
                  </from>
                  <to>
                    <xdr:col>5</xdr:col>
                    <xdr:colOff>114300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0" r:id="rId56" name="Check Box 54">
              <controlPr defaultSize="0" autoFill="0" autoLine="0" autoPict="0">
                <anchor moveWithCells="1">
                  <from>
                    <xdr:col>7</xdr:col>
                    <xdr:colOff>0</xdr:colOff>
                    <xdr:row>1</xdr:row>
                    <xdr:rowOff>0</xdr:rowOff>
                  </from>
                  <to>
                    <xdr:col>8</xdr:col>
                    <xdr:colOff>114300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1" r:id="rId57" name="Check Box 55">
              <controlPr defaultSize="0" autoFill="0" autoLine="0" autoPict="0">
                <anchor moveWithCells="1">
                  <from>
                    <xdr:col>7</xdr:col>
                    <xdr:colOff>0</xdr:colOff>
                    <xdr:row>1</xdr:row>
                    <xdr:rowOff>180975</xdr:rowOff>
                  </from>
                  <to>
                    <xdr:col>8</xdr:col>
                    <xdr:colOff>114300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2" r:id="rId58" name="Check Box 56">
              <controlPr defaultSize="0" autoFill="0" autoLine="0" autoPict="0">
                <anchor moveWithCells="1">
                  <from>
                    <xdr:col>7</xdr:col>
                    <xdr:colOff>0</xdr:colOff>
                    <xdr:row>2</xdr:row>
                    <xdr:rowOff>180975</xdr:rowOff>
                  </from>
                  <to>
                    <xdr:col>8</xdr:col>
                    <xdr:colOff>114300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3" r:id="rId59" name="Check Box 57">
              <controlPr defaultSize="0" autoFill="0" autoLine="0" autoPict="0">
                <anchor moveWithCells="1">
                  <from>
                    <xdr:col>7</xdr:col>
                    <xdr:colOff>0</xdr:colOff>
                    <xdr:row>3</xdr:row>
                    <xdr:rowOff>180975</xdr:rowOff>
                  </from>
                  <to>
                    <xdr:col>8</xdr:col>
                    <xdr:colOff>114300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4" r:id="rId60" name="Check Box 58">
              <controlPr defaultSize="0" autoFill="0" autoLine="0" autoPict="0">
                <anchor moveWithCells="1">
                  <from>
                    <xdr:col>7</xdr:col>
                    <xdr:colOff>0</xdr:colOff>
                    <xdr:row>4</xdr:row>
                    <xdr:rowOff>180975</xdr:rowOff>
                  </from>
                  <to>
                    <xdr:col>8</xdr:col>
                    <xdr:colOff>114300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5" r:id="rId61" name="Check Box 59">
              <controlPr defaultSize="0" autoFill="0" autoLine="0" autoPict="0">
                <anchor moveWithCells="1">
                  <from>
                    <xdr:col>7</xdr:col>
                    <xdr:colOff>0</xdr:colOff>
                    <xdr:row>5</xdr:row>
                    <xdr:rowOff>180975</xdr:rowOff>
                  </from>
                  <to>
                    <xdr:col>8</xdr:col>
                    <xdr:colOff>114300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6" r:id="rId62" name="Check Box 60">
              <controlPr defaultSize="0" autoFill="0" autoLine="0" autoPict="0">
                <anchor moveWithCells="1">
                  <from>
                    <xdr:col>7</xdr:col>
                    <xdr:colOff>0</xdr:colOff>
                    <xdr:row>6</xdr:row>
                    <xdr:rowOff>180975</xdr:rowOff>
                  </from>
                  <to>
                    <xdr:col>8</xdr:col>
                    <xdr:colOff>114300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7" r:id="rId63" name="Check Box 61">
              <controlPr defaultSize="0" autoFill="0" autoLine="0" autoPict="0">
                <anchor moveWithCells="1">
                  <from>
                    <xdr:col>7</xdr:col>
                    <xdr:colOff>0</xdr:colOff>
                    <xdr:row>7</xdr:row>
                    <xdr:rowOff>180975</xdr:rowOff>
                  </from>
                  <to>
                    <xdr:col>8</xdr:col>
                    <xdr:colOff>114300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8" r:id="rId64" name="Check Box 62">
              <controlPr defaultSize="0" autoFill="0" autoLine="0" autoPict="0">
                <anchor moveWithCells="1">
                  <from>
                    <xdr:col>7</xdr:col>
                    <xdr:colOff>0</xdr:colOff>
                    <xdr:row>9</xdr:row>
                    <xdr:rowOff>180975</xdr:rowOff>
                  </from>
                  <to>
                    <xdr:col>8</xdr:col>
                    <xdr:colOff>114300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9" r:id="rId65" name="Check Box 63">
              <controlPr defaultSize="0" autoFill="0" autoLine="0" autoPict="0">
                <anchor moveWithCells="1">
                  <from>
                    <xdr:col>7</xdr:col>
                    <xdr:colOff>0</xdr:colOff>
                    <xdr:row>10</xdr:row>
                    <xdr:rowOff>180975</xdr:rowOff>
                  </from>
                  <to>
                    <xdr:col>8</xdr:col>
                    <xdr:colOff>114300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0" r:id="rId66" name="Check Box 64">
              <controlPr defaultSize="0" autoFill="0" autoLine="0" autoPict="0">
                <anchor moveWithCells="1">
                  <from>
                    <xdr:col>7</xdr:col>
                    <xdr:colOff>0</xdr:colOff>
                    <xdr:row>12</xdr:row>
                    <xdr:rowOff>180975</xdr:rowOff>
                  </from>
                  <to>
                    <xdr:col>8</xdr:col>
                    <xdr:colOff>114300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1" r:id="rId67" name="Check Box 65">
              <controlPr defaultSize="0" autoFill="0" autoLine="0" autoPict="0">
                <anchor moveWithCells="1">
                  <from>
                    <xdr:col>7</xdr:col>
                    <xdr:colOff>0</xdr:colOff>
                    <xdr:row>14</xdr:row>
                    <xdr:rowOff>180975</xdr:rowOff>
                  </from>
                  <to>
                    <xdr:col>8</xdr:col>
                    <xdr:colOff>114300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2" r:id="rId68" name="Check Box 66">
              <controlPr defaultSize="0" autoFill="0" autoLine="0" autoPict="0">
                <anchor moveWithCells="1">
                  <from>
                    <xdr:col>7</xdr:col>
                    <xdr:colOff>0</xdr:colOff>
                    <xdr:row>15</xdr:row>
                    <xdr:rowOff>180975</xdr:rowOff>
                  </from>
                  <to>
                    <xdr:col>8</xdr:col>
                    <xdr:colOff>114300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3" r:id="rId69" name="Check Box 67">
              <controlPr defaultSize="0" autoFill="0" autoLine="0" autoPict="0">
                <anchor moveWithCells="1">
                  <from>
                    <xdr:col>7</xdr:col>
                    <xdr:colOff>0</xdr:colOff>
                    <xdr:row>16</xdr:row>
                    <xdr:rowOff>180975</xdr:rowOff>
                  </from>
                  <to>
                    <xdr:col>8</xdr:col>
                    <xdr:colOff>114300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4" r:id="rId70" name="Check Box 68">
              <controlPr defaultSize="0" autoFill="0" autoLine="0" autoPict="0">
                <anchor moveWithCells="1">
                  <from>
                    <xdr:col>7</xdr:col>
                    <xdr:colOff>0</xdr:colOff>
                    <xdr:row>17</xdr:row>
                    <xdr:rowOff>180975</xdr:rowOff>
                  </from>
                  <to>
                    <xdr:col>8</xdr:col>
                    <xdr:colOff>114300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5" r:id="rId71" name="Check Box 69">
              <controlPr defaultSize="0" autoFill="0" autoLine="0" autoPict="0">
                <anchor moveWithCells="1">
                  <from>
                    <xdr:col>7</xdr:col>
                    <xdr:colOff>0</xdr:colOff>
                    <xdr:row>18</xdr:row>
                    <xdr:rowOff>180975</xdr:rowOff>
                  </from>
                  <to>
                    <xdr:col>8</xdr:col>
                    <xdr:colOff>114300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6" r:id="rId72" name="Check Box 70">
              <controlPr defaultSize="0" autoFill="0" autoLine="0" autoPict="0">
                <anchor moveWithCells="1">
                  <from>
                    <xdr:col>7</xdr:col>
                    <xdr:colOff>0</xdr:colOff>
                    <xdr:row>20</xdr:row>
                    <xdr:rowOff>180975</xdr:rowOff>
                  </from>
                  <to>
                    <xdr:col>8</xdr:col>
                    <xdr:colOff>114300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7" r:id="rId73" name="Check Box 71">
              <controlPr defaultSize="0" autoFill="0" autoLine="0" autoPict="0">
                <anchor moveWithCells="1">
                  <from>
                    <xdr:col>7</xdr:col>
                    <xdr:colOff>0</xdr:colOff>
                    <xdr:row>21</xdr:row>
                    <xdr:rowOff>180975</xdr:rowOff>
                  </from>
                  <to>
                    <xdr:col>8</xdr:col>
                    <xdr:colOff>114300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8" r:id="rId74" name="Check Box 72">
              <controlPr defaultSize="0" autoFill="0" autoLine="0" autoPict="0">
                <anchor moveWithCells="1">
                  <from>
                    <xdr:col>7</xdr:col>
                    <xdr:colOff>0</xdr:colOff>
                    <xdr:row>22</xdr:row>
                    <xdr:rowOff>180975</xdr:rowOff>
                  </from>
                  <to>
                    <xdr:col>8</xdr:col>
                    <xdr:colOff>114300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9" r:id="rId75" name="Check Box 73">
              <controlPr defaultSize="0" autoFill="0" autoLine="0" autoPict="0">
                <anchor moveWithCells="1">
                  <from>
                    <xdr:col>7</xdr:col>
                    <xdr:colOff>0</xdr:colOff>
                    <xdr:row>24</xdr:row>
                    <xdr:rowOff>180975</xdr:rowOff>
                  </from>
                  <to>
                    <xdr:col>8</xdr:col>
                    <xdr:colOff>114300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0" r:id="rId76" name="Check Box 74">
              <controlPr defaultSize="0" autoFill="0" autoLine="0" autoPict="0">
                <anchor moveWithCells="1">
                  <from>
                    <xdr:col>7</xdr:col>
                    <xdr:colOff>0</xdr:colOff>
                    <xdr:row>25</xdr:row>
                    <xdr:rowOff>180975</xdr:rowOff>
                  </from>
                  <to>
                    <xdr:col>8</xdr:col>
                    <xdr:colOff>114300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1" r:id="rId77" name="Check Box 75">
              <controlPr defaultSize="0" autoFill="0" autoLine="0" autoPict="0">
                <anchor moveWithCells="1">
                  <from>
                    <xdr:col>7</xdr:col>
                    <xdr:colOff>0</xdr:colOff>
                    <xdr:row>26</xdr:row>
                    <xdr:rowOff>180975</xdr:rowOff>
                  </from>
                  <to>
                    <xdr:col>8</xdr:col>
                    <xdr:colOff>114300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2" r:id="rId78" name="Check Box 76">
              <controlPr defaultSize="0" autoFill="0" autoLine="0" autoPict="0">
                <anchor moveWithCells="1">
                  <from>
                    <xdr:col>7</xdr:col>
                    <xdr:colOff>0</xdr:colOff>
                    <xdr:row>27</xdr:row>
                    <xdr:rowOff>180975</xdr:rowOff>
                  </from>
                  <to>
                    <xdr:col>8</xdr:col>
                    <xdr:colOff>114300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3" r:id="rId79" name="Check Box 77">
              <controlPr defaultSize="0" autoFill="0" autoLine="0" autoPict="0">
                <anchor moveWithCells="1">
                  <from>
                    <xdr:col>7</xdr:col>
                    <xdr:colOff>0</xdr:colOff>
                    <xdr:row>8</xdr:row>
                    <xdr:rowOff>180975</xdr:rowOff>
                  </from>
                  <to>
                    <xdr:col>8</xdr:col>
                    <xdr:colOff>114300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4" r:id="rId80" name="Check Box 78">
              <controlPr defaultSize="0" autoFill="0" autoLine="0" autoPict="0">
                <anchor moveWithCells="1">
                  <from>
                    <xdr:col>7</xdr:col>
                    <xdr:colOff>0</xdr:colOff>
                    <xdr:row>19</xdr:row>
                    <xdr:rowOff>180975</xdr:rowOff>
                  </from>
                  <to>
                    <xdr:col>8</xdr:col>
                    <xdr:colOff>114300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5" r:id="rId81" name="Check Box 79">
              <controlPr defaultSize="0" autoFill="0" autoLine="0" autoPict="0">
                <anchor moveWithCells="1">
                  <from>
                    <xdr:col>7</xdr:col>
                    <xdr:colOff>0</xdr:colOff>
                    <xdr:row>29</xdr:row>
                    <xdr:rowOff>180975</xdr:rowOff>
                  </from>
                  <to>
                    <xdr:col>8</xdr:col>
                    <xdr:colOff>114300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6" r:id="rId82" name="Check Box 80">
              <controlPr defaultSize="0" autoFill="0" autoLine="0" autoPict="0">
                <anchor moveWithCells="1">
                  <from>
                    <xdr:col>7</xdr:col>
                    <xdr:colOff>0</xdr:colOff>
                    <xdr:row>30</xdr:row>
                    <xdr:rowOff>180975</xdr:rowOff>
                  </from>
                  <to>
                    <xdr:col>8</xdr:col>
                    <xdr:colOff>114300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7" r:id="rId83" name="Check Box 81">
              <controlPr defaultSize="0" autoFill="0" autoLine="0" autoPict="0">
                <anchor moveWithCells="1">
                  <from>
                    <xdr:col>7</xdr:col>
                    <xdr:colOff>0</xdr:colOff>
                    <xdr:row>31</xdr:row>
                    <xdr:rowOff>180975</xdr:rowOff>
                  </from>
                  <to>
                    <xdr:col>8</xdr:col>
                    <xdr:colOff>114300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8" r:id="rId84" name="Check Box 82">
              <controlPr defaultSize="0" autoFill="0" autoLine="0" autoPict="0">
                <anchor moveWithCells="1">
                  <from>
                    <xdr:col>7</xdr:col>
                    <xdr:colOff>0</xdr:colOff>
                    <xdr:row>32</xdr:row>
                    <xdr:rowOff>180975</xdr:rowOff>
                  </from>
                  <to>
                    <xdr:col>8</xdr:col>
                    <xdr:colOff>114300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9" r:id="rId85" name="Check Box 83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180975</xdr:rowOff>
                  </from>
                  <to>
                    <xdr:col>2</xdr:col>
                    <xdr:colOff>104775</xdr:colOff>
                    <xdr:row>34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Y35"/>
  <sheetViews>
    <sheetView showGridLines="0" showRowColHeaders="0" workbookViewId="0">
      <selection activeCell="Y1" sqref="Y1"/>
    </sheetView>
  </sheetViews>
  <sheetFormatPr defaultColWidth="0" defaultRowHeight="15" customHeight="1" zeroHeight="1" x14ac:dyDescent="0.25"/>
  <cols>
    <col min="1" max="1" width="3" style="14" customWidth="1"/>
    <col min="2" max="2" width="3" style="13" customWidth="1"/>
    <col min="3" max="3" width="29.140625" bestFit="1" customWidth="1"/>
    <col min="4" max="4" width="3" style="14" customWidth="1"/>
    <col min="5" max="5" width="3" style="13" customWidth="1"/>
    <col min="6" max="6" width="35.85546875" bestFit="1" customWidth="1"/>
    <col min="7" max="7" width="3" style="14" customWidth="1"/>
    <col min="8" max="8" width="3" style="13" customWidth="1"/>
    <col min="9" max="9" width="30.85546875" bestFit="1" customWidth="1"/>
    <col min="10" max="10" width="3" style="14" customWidth="1"/>
    <col min="11" max="11" width="0" hidden="1" customWidth="1"/>
    <col min="12" max="12" width="3" style="43" customWidth="1"/>
    <col min="13" max="14" width="9.140625" customWidth="1"/>
    <col min="15" max="15" width="3" style="43" customWidth="1"/>
    <col min="16" max="17" width="9.140625" customWidth="1"/>
    <col min="18" max="18" width="3" style="43" customWidth="1"/>
    <col min="19" max="20" width="9.140625" customWidth="1"/>
    <col min="21" max="21" width="3" style="43" customWidth="1"/>
    <col min="22" max="22" width="9.140625" style="35" customWidth="1"/>
    <col min="23" max="23" width="11.140625" bestFit="1" customWidth="1"/>
    <col min="24" max="24" width="3" style="43" customWidth="1"/>
    <col min="25" max="25" width="3" style="14" customWidth="1"/>
    <col min="26" max="16384" width="9.140625" hidden="1"/>
  </cols>
  <sheetData>
    <row r="1" spans="2:24" s="14" customFormat="1" x14ac:dyDescent="0.25">
      <c r="V1" s="44"/>
    </row>
    <row r="2" spans="2:24" ht="15.75" thickBot="1" x14ac:dyDescent="0.3">
      <c r="C2" s="13" t="str">
        <f>'38- dashboard'!A7</f>
        <v>Annuities</v>
      </c>
      <c r="F2" t="str">
        <f>'38- dashboard'!A37</f>
        <v>Individual Home - Claims</v>
      </c>
      <c r="I2" t="str">
        <f>'38- dashboard'!A66</f>
        <v>Industry</v>
      </c>
    </row>
    <row r="3" spans="2:24" ht="15.75" thickBot="1" x14ac:dyDescent="0.3">
      <c r="C3" t="str">
        <f>'38- dashboard'!A8</f>
        <v>Boat Insurance</v>
      </c>
      <c r="E3" s="14"/>
      <c r="F3" s="14"/>
      <c r="I3" t="str">
        <f>'38- dashboard'!A67</f>
        <v>Industry - Ads</v>
      </c>
      <c r="V3" s="46" t="s">
        <v>137</v>
      </c>
      <c r="W3" s="47">
        <f>totals!B1</f>
        <v>0</v>
      </c>
    </row>
    <row r="4" spans="2:24" ht="15.75" thickBot="1" x14ac:dyDescent="0.3">
      <c r="C4" t="str">
        <f>'38- dashboard'!A9</f>
        <v>Burial Insurance</v>
      </c>
      <c r="F4" t="str">
        <f>'38- dashboard'!A38</f>
        <v>Individual Car</v>
      </c>
      <c r="I4" t="str">
        <f>'38- dashboard'!A68</f>
        <v>Industry - Autism</v>
      </c>
      <c r="V4" s="45"/>
    </row>
    <row r="5" spans="2:24" ht="15.75" thickBot="1" x14ac:dyDescent="0.3">
      <c r="C5" t="str">
        <f>'38- dashboard'!A10</f>
        <v>Canadian Health Reform</v>
      </c>
      <c r="F5" t="str">
        <f>'38- dashboard'!A39</f>
        <v>Individual Car - Adverts</v>
      </c>
      <c r="I5" t="str">
        <f>'38- dashboard'!A69</f>
        <v>Industry - Financials</v>
      </c>
      <c r="V5" s="48" t="s">
        <v>138</v>
      </c>
      <c r="W5" s="49">
        <f>totals!B3</f>
        <v>0</v>
      </c>
    </row>
    <row r="6" spans="2:24" x14ac:dyDescent="0.25">
      <c r="B6" s="14"/>
      <c r="C6" s="14"/>
      <c r="F6" t="str">
        <f>'38- dashboard'!A40</f>
        <v>Individual Car - Claims</v>
      </c>
      <c r="I6" t="str">
        <f>'38- dashboard'!A70</f>
        <v>Industry - TV Features</v>
      </c>
    </row>
    <row r="7" spans="2:24" x14ac:dyDescent="0.25">
      <c r="C7" t="str">
        <f>'38- dashboard'!A11</f>
        <v>Claims</v>
      </c>
      <c r="F7" t="str">
        <f>'38- dashboard'!A41</f>
        <v>Individual Car - Complaints</v>
      </c>
      <c r="I7" t="str">
        <f>'38- dashboard'!A71</f>
        <v>Industry - Legal</v>
      </c>
      <c r="L7" s="14"/>
      <c r="M7" s="14"/>
      <c r="N7" s="14"/>
      <c r="O7" s="14"/>
      <c r="P7" s="14"/>
      <c r="Q7" s="14"/>
      <c r="R7" s="14"/>
      <c r="S7" s="14"/>
      <c r="T7" s="14"/>
      <c r="U7" s="14"/>
      <c r="V7" s="44"/>
      <c r="W7" s="14"/>
      <c r="X7" s="14"/>
    </row>
    <row r="8" spans="2:24" x14ac:dyDescent="0.25">
      <c r="C8" t="str">
        <f>'38- dashboard'!A12</f>
        <v>Claims - Competitor</v>
      </c>
      <c r="F8" t="str">
        <f>'38- dashboard'!A42</f>
        <v>Individual Car - Cost</v>
      </c>
      <c r="I8" t="str">
        <f>'38- dashboard'!A72</f>
        <v>Industry - Personnel</v>
      </c>
    </row>
    <row r="9" spans="2:24" x14ac:dyDescent="0.25">
      <c r="C9" s="13" t="str">
        <f>'38- dashboard'!A13</f>
        <v>Claims - Brand</v>
      </c>
      <c r="F9" t="str">
        <f>'38- dashboard'!A43</f>
        <v>Individual Car - Sales</v>
      </c>
      <c r="I9" t="str">
        <f>'38- dashboard'!A73</f>
        <v>Industry - Recession</v>
      </c>
    </row>
    <row r="10" spans="2:24" x14ac:dyDescent="0.25">
      <c r="B10" s="14"/>
      <c r="C10" s="14"/>
      <c r="E10" s="14"/>
      <c r="F10" s="14"/>
      <c r="I10" t="str">
        <f>'38- dashboard'!A74</f>
        <v>Industry - Recruitment</v>
      </c>
    </row>
    <row r="11" spans="2:24" x14ac:dyDescent="0.25">
      <c r="C11" t="str">
        <f>'38- dashboard'!A14</f>
        <v>Commercial property</v>
      </c>
      <c r="F11" t="str">
        <f>'38- dashboard'!A45</f>
        <v>Individual Health</v>
      </c>
      <c r="I11" t="str">
        <f>'38- dashboard'!A75</f>
        <v>Industry - Brand News Stories</v>
      </c>
    </row>
    <row r="12" spans="2:24" x14ac:dyDescent="0.25">
      <c r="B12" s="14"/>
      <c r="C12" s="14"/>
      <c r="F12" t="str">
        <f>'38- dashboard'!A46</f>
        <v>Individual Health - Abortion</v>
      </c>
      <c r="I12" t="str">
        <f>'38- dashboard'!A76</f>
        <v>Industry - Brand Headline News</v>
      </c>
    </row>
    <row r="13" spans="2:24" x14ac:dyDescent="0.25">
      <c r="C13" t="str">
        <f>'38- dashboard'!A16</f>
        <v>Corporate Car</v>
      </c>
      <c r="F13" t="str">
        <f>'38- dashboard'!A47</f>
        <v>Individual Health - Autism</v>
      </c>
      <c r="H13" s="14"/>
      <c r="I13" s="14"/>
    </row>
    <row r="14" spans="2:24" x14ac:dyDescent="0.25">
      <c r="C14" t="s">
        <v>53</v>
      </c>
      <c r="F14" t="str">
        <f>'38- dashboard'!A48</f>
        <v>Individual Health - Babies</v>
      </c>
      <c r="I14" t="str">
        <f>'38- dashboard'!A77</f>
        <v>Intermediaries</v>
      </c>
    </row>
    <row r="15" spans="2:24" x14ac:dyDescent="0.25">
      <c r="C15" t="str">
        <f>'38- dashboard'!A18</f>
        <v>Corporate Health - Cost</v>
      </c>
      <c r="F15" t="str">
        <f>'38- dashboard'!A49</f>
        <v>Individual Health - Cancer</v>
      </c>
      <c r="H15" s="14"/>
      <c r="I15" s="14"/>
    </row>
    <row r="16" spans="2:24" x14ac:dyDescent="0.25">
      <c r="C16" t="s">
        <v>55</v>
      </c>
      <c r="F16" t="str">
        <f>'38- dashboard'!A50</f>
        <v>Individual Health - Claims</v>
      </c>
      <c r="I16" t="str">
        <f>'38- dashboard'!A78</f>
        <v>Irrelevant</v>
      </c>
    </row>
    <row r="17" spans="2:9" x14ac:dyDescent="0.25">
      <c r="C17" t="str">
        <f>'38- dashboard'!A21</f>
        <v>Corporate Liability</v>
      </c>
      <c r="F17" t="str">
        <f>'38- dashboard'!A51</f>
        <v>Individual Health - Cost</v>
      </c>
      <c r="I17" t="str">
        <f>'38- dashboard'!A79</f>
        <v>Mobile Phone Insurance</v>
      </c>
    </row>
    <row r="18" spans="2:9" x14ac:dyDescent="0.25">
      <c r="C18" t="str">
        <f>'38- dashboard'!A23</f>
        <v>Corporate Life</v>
      </c>
      <c r="F18" t="str">
        <f>'38- dashboard'!A52</f>
        <v>Individual Health - Law</v>
      </c>
      <c r="I18" t="str">
        <f>'38- dashboard'!A80</f>
        <v>Mortgage Insurance</v>
      </c>
    </row>
    <row r="19" spans="2:9" x14ac:dyDescent="0.25">
      <c r="B19" s="14"/>
      <c r="C19" s="14"/>
      <c r="F19" t="str">
        <f>'38- dashboard'!A53</f>
        <v>Individual Health - Students</v>
      </c>
      <c r="I19" t="str">
        <f>'38- dashboard'!A81</f>
        <v>Natural Disaster</v>
      </c>
    </row>
    <row r="20" spans="2:9" x14ac:dyDescent="0.25">
      <c r="C20" t="str">
        <f>'38- dashboard'!A24</f>
        <v>Credit card insurance</v>
      </c>
      <c r="E20" s="14"/>
      <c r="F20" s="14"/>
      <c r="I20" t="str">
        <f>'38- dashboard'!A82</f>
        <v>Natural Disaster - Earthquake</v>
      </c>
    </row>
    <row r="21" spans="2:9" x14ac:dyDescent="0.25">
      <c r="C21" t="str">
        <f>'38- dashboard'!A25</f>
        <v>Crop protection</v>
      </c>
      <c r="F21" t="str">
        <f>'38- dashboard'!A54</f>
        <v>Individual Home</v>
      </c>
      <c r="I21" t="str">
        <f>'38- dashboard'!A83</f>
        <v>Pet Insurance</v>
      </c>
    </row>
    <row r="22" spans="2:9" x14ac:dyDescent="0.25">
      <c r="C22" t="str">
        <f>'38- dashboard'!A26</f>
        <v>Death Insurance</v>
      </c>
      <c r="F22" t="str">
        <f>'38- dashboard'!A55</f>
        <v>Individual Home - Flood Insurance</v>
      </c>
      <c r="I22" t="str">
        <f>'38- dashboard'!A84</f>
        <v>Porn</v>
      </c>
    </row>
    <row r="23" spans="2:9" x14ac:dyDescent="0.25">
      <c r="C23" t="str">
        <f>'38- dashboard'!A27</f>
        <v>Dental Insurance</v>
      </c>
      <c r="E23" s="14"/>
      <c r="F23" s="14"/>
      <c r="I23" t="str">
        <f>'38- dashboard'!A85</f>
        <v>Risk Management</v>
      </c>
    </row>
    <row r="24" spans="2:9" x14ac:dyDescent="0.25">
      <c r="C24" t="str">
        <f>'38- dashboard'!A28</f>
        <v>Disability Insurance</v>
      </c>
      <c r="F24" t="str">
        <f>'38- dashboard'!A56</f>
        <v>Individual Investments</v>
      </c>
      <c r="I24" t="str">
        <f>'38- dashboard'!A86</f>
        <v>Shipping Insurance</v>
      </c>
    </row>
    <row r="25" spans="2:9" x14ac:dyDescent="0.25">
      <c r="C25" t="str">
        <f>'38- dashboard'!A29</f>
        <v>Ecommerce mention</v>
      </c>
      <c r="F25" t="str">
        <f>'38- dashboard'!A57</f>
        <v>Individual Liability</v>
      </c>
      <c r="H25" s="14"/>
      <c r="I25" s="14"/>
    </row>
    <row r="26" spans="2:9" x14ac:dyDescent="0.25">
      <c r="C26" t="str">
        <f>'38- dashboard'!A30</f>
        <v>Endowment Compensation</v>
      </c>
      <c r="E26" s="14"/>
      <c r="F26" s="14"/>
      <c r="I26" t="str">
        <f>'38- dashboard'!A87</f>
        <v>Small &amp; Mid Biz Car</v>
      </c>
    </row>
    <row r="27" spans="2:9" x14ac:dyDescent="0.25">
      <c r="C27" t="str">
        <f>'38- dashboard'!A31</f>
        <v>Event Insurance</v>
      </c>
      <c r="F27" t="str">
        <f>'38- dashboard'!A58</f>
        <v>Individual Life</v>
      </c>
      <c r="I27" t="str">
        <f>'38- dashboard'!A88</f>
        <v>Small &amp; Mid Biz Health</v>
      </c>
    </row>
    <row r="28" spans="2:9" x14ac:dyDescent="0.25">
      <c r="C28" t="str">
        <f>'38- dashboard'!A32</f>
        <v>Freight Insurance</v>
      </c>
      <c r="F28" t="str">
        <f>'38- dashboard'!A59</f>
        <v>Individual Life - Cost</v>
      </c>
      <c r="I28" t="str">
        <f>'38- dashboard'!A89</f>
        <v>Small &amp; Mid Biz Liability</v>
      </c>
    </row>
    <row r="29" spans="2:9" x14ac:dyDescent="0.25">
      <c r="B29" s="14"/>
      <c r="C29" s="14"/>
      <c r="F29" t="str">
        <f>'38- dashboard'!A60</f>
        <v>Individual Life - Sales</v>
      </c>
      <c r="I29" t="str">
        <f>'38- dashboard'!A90</f>
        <v>Small &amp; Mid Biz Property</v>
      </c>
    </row>
    <row r="30" spans="2:9" x14ac:dyDescent="0.25">
      <c r="C30" t="str">
        <f>'38- dashboard'!A33</f>
        <v>General Health</v>
      </c>
      <c r="F30" t="str">
        <f>'38- dashboard'!A61</f>
        <v>Individual Life - general mention</v>
      </c>
      <c r="H30" s="14"/>
      <c r="I30" s="14"/>
    </row>
    <row r="31" spans="2:9" x14ac:dyDescent="0.25">
      <c r="C31" t="str">
        <f>'38- dashboard'!A34</f>
        <v>General Insurance</v>
      </c>
      <c r="F31" t="str">
        <f>'38- dashboard'!A62</f>
        <v>Individual Life - sales</v>
      </c>
      <c r="I31" t="str">
        <f>'38- dashboard'!A92</f>
        <v>Travel Insurance</v>
      </c>
    </row>
    <row r="32" spans="2:9" x14ac:dyDescent="0.25">
      <c r="B32" s="14"/>
      <c r="C32" s="14"/>
      <c r="E32" s="14"/>
      <c r="F32" s="14"/>
      <c r="I32" t="str">
        <f>'38- dashboard'!A93</f>
        <v>US Health Reform</v>
      </c>
    </row>
    <row r="33" spans="3:22" x14ac:dyDescent="0.25">
      <c r="C33" t="str">
        <f>'38- dashboard'!A35</f>
        <v>General Mention</v>
      </c>
      <c r="F33" t="str">
        <f>'38- dashboard'!A63</f>
        <v>Individual Other</v>
      </c>
      <c r="I33" t="str">
        <f>'38- dashboard'!A94</f>
        <v>Unclassified</v>
      </c>
    </row>
    <row r="34" spans="3:22" x14ac:dyDescent="0.25">
      <c r="C34" t="s">
        <v>72</v>
      </c>
      <c r="F34" t="str">
        <f>'38- dashboard'!A64</f>
        <v>Individual Travel</v>
      </c>
      <c r="I34" t="str">
        <f>'38- dashboard'!A95</f>
        <v>Unemployment Insurance</v>
      </c>
    </row>
    <row r="35" spans="3:22" s="14" customFormat="1" x14ac:dyDescent="0.25">
      <c r="V35" s="44"/>
    </row>
  </sheetData>
  <sheetProtection password="B6DC" sheet="1" objects="1" scenarios="1" selectLockedCells="1" selectUnlockedCells="1"/>
  <pageMargins left="0.7" right="0.7" top="0.75" bottom="0.75" header="0.3" footer="0.3"/>
  <pageSetup paperSize="9" orientation="portrait" horizontalDpi="4294967293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1</xdr:col>
                    <xdr:colOff>0</xdr:colOff>
                    <xdr:row>1</xdr:row>
                    <xdr:rowOff>0</xdr:rowOff>
                  </from>
                  <to>
                    <xdr:col>2</xdr:col>
                    <xdr:colOff>104775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1</xdr:row>
                    <xdr:rowOff>180975</xdr:rowOff>
                  </from>
                  <to>
                    <xdr:col>2</xdr:col>
                    <xdr:colOff>104775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>
                  <from>
                    <xdr:col>1</xdr:col>
                    <xdr:colOff>0</xdr:colOff>
                    <xdr:row>2</xdr:row>
                    <xdr:rowOff>180975</xdr:rowOff>
                  </from>
                  <to>
                    <xdr:col>2</xdr:col>
                    <xdr:colOff>104775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>
                  <from>
                    <xdr:col>1</xdr:col>
                    <xdr:colOff>0</xdr:colOff>
                    <xdr:row>3</xdr:row>
                    <xdr:rowOff>180975</xdr:rowOff>
                  </from>
                  <to>
                    <xdr:col>2</xdr:col>
                    <xdr:colOff>104775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Check Box 5">
              <controlPr defaultSize="0" autoFill="0" autoLine="0" autoPict="0">
                <anchor moveWithCells="1">
                  <from>
                    <xdr:col>1</xdr:col>
                    <xdr:colOff>0</xdr:colOff>
                    <xdr:row>5</xdr:row>
                    <xdr:rowOff>180975</xdr:rowOff>
                  </from>
                  <to>
                    <xdr:col>2</xdr:col>
                    <xdr:colOff>104775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Check Box 6">
              <controlPr defaultSize="0" autoFill="0" autoLine="0" autoPict="0">
                <anchor moveWithCells="1">
                  <from>
                    <xdr:col>1</xdr:col>
                    <xdr:colOff>0</xdr:colOff>
                    <xdr:row>6</xdr:row>
                    <xdr:rowOff>180975</xdr:rowOff>
                  </from>
                  <to>
                    <xdr:col>2</xdr:col>
                    <xdr:colOff>104775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Check Box 7">
              <controlPr defaultSize="0" autoFill="0" autoLine="0" autoPict="0">
                <anchor moveWithCells="1">
                  <from>
                    <xdr:col>1</xdr:col>
                    <xdr:colOff>0</xdr:colOff>
                    <xdr:row>7</xdr:row>
                    <xdr:rowOff>180975</xdr:rowOff>
                  </from>
                  <to>
                    <xdr:col>2</xdr:col>
                    <xdr:colOff>104775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Check Box 8">
              <controlPr defaultSize="0" autoFill="0" autoLine="0" autoPict="0">
                <anchor moveWithCells="1">
                  <from>
                    <xdr:col>1</xdr:col>
                    <xdr:colOff>0</xdr:colOff>
                    <xdr:row>9</xdr:row>
                    <xdr:rowOff>180975</xdr:rowOff>
                  </from>
                  <to>
                    <xdr:col>2</xdr:col>
                    <xdr:colOff>104775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9">
              <controlPr defaultSize="0" autoFill="0" autoLine="0" autoPict="0">
                <anchor moveWithCells="1">
                  <from>
                    <xdr:col>1</xdr:col>
                    <xdr:colOff>0</xdr:colOff>
                    <xdr:row>11</xdr:row>
                    <xdr:rowOff>180975</xdr:rowOff>
                  </from>
                  <to>
                    <xdr:col>2</xdr:col>
                    <xdr:colOff>104775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0">
              <controlPr defaultSize="0" autoFill="0" autoLine="0" autoPict="0">
                <anchor moveWithCells="1">
                  <from>
                    <xdr:col>1</xdr:col>
                    <xdr:colOff>0</xdr:colOff>
                    <xdr:row>12</xdr:row>
                    <xdr:rowOff>180975</xdr:rowOff>
                  </from>
                  <to>
                    <xdr:col>2</xdr:col>
                    <xdr:colOff>104775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1">
              <controlPr defaultSize="0" autoFill="0" autoLine="0" autoPict="0">
                <anchor moveWithCells="1">
                  <from>
                    <xdr:col>1</xdr:col>
                    <xdr:colOff>0</xdr:colOff>
                    <xdr:row>13</xdr:row>
                    <xdr:rowOff>180975</xdr:rowOff>
                  </from>
                  <to>
                    <xdr:col>2</xdr:col>
                    <xdr:colOff>104775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">
              <controlPr defaultSize="0" autoFill="0" autoLine="0" autoPict="0">
                <anchor moveWithCells="1">
                  <from>
                    <xdr:col>1</xdr:col>
                    <xdr:colOff>0</xdr:colOff>
                    <xdr:row>14</xdr:row>
                    <xdr:rowOff>180975</xdr:rowOff>
                  </from>
                  <to>
                    <xdr:col>2</xdr:col>
                    <xdr:colOff>104775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3">
              <controlPr defaultSize="0" autoFill="0" autoLine="0" autoPict="0">
                <anchor moveWithCells="1">
                  <from>
                    <xdr:col>1</xdr:col>
                    <xdr:colOff>0</xdr:colOff>
                    <xdr:row>15</xdr:row>
                    <xdr:rowOff>180975</xdr:rowOff>
                  </from>
                  <to>
                    <xdr:col>2</xdr:col>
                    <xdr:colOff>104775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4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180975</xdr:rowOff>
                  </from>
                  <to>
                    <xdr:col>2</xdr:col>
                    <xdr:colOff>104775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5">
              <controlPr defaultSize="0" autoFill="0" autoLine="0" autoPict="0">
                <anchor moveWithCells="1">
                  <from>
                    <xdr:col>1</xdr:col>
                    <xdr:colOff>0</xdr:colOff>
                    <xdr:row>18</xdr:row>
                    <xdr:rowOff>180975</xdr:rowOff>
                  </from>
                  <to>
                    <xdr:col>2</xdr:col>
                    <xdr:colOff>104775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6">
              <controlPr defaultSize="0" autoFill="0" autoLine="0" autoPict="0">
                <anchor moveWithCells="1">
                  <from>
                    <xdr:col>1</xdr:col>
                    <xdr:colOff>0</xdr:colOff>
                    <xdr:row>19</xdr:row>
                    <xdr:rowOff>180975</xdr:rowOff>
                  </from>
                  <to>
                    <xdr:col>2</xdr:col>
                    <xdr:colOff>104775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7">
              <controlPr defaultSize="0" autoFill="0" autoLine="0" autoPict="0">
                <anchor moveWithCells="1">
                  <from>
                    <xdr:col>1</xdr:col>
                    <xdr:colOff>0</xdr:colOff>
                    <xdr:row>20</xdr:row>
                    <xdr:rowOff>180975</xdr:rowOff>
                  </from>
                  <to>
                    <xdr:col>2</xdr:col>
                    <xdr:colOff>104775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8">
              <controlPr defaultSize="0" autoFill="0" autoLine="0" autoPict="0">
                <anchor moveWithCells="1">
                  <from>
                    <xdr:col>1</xdr:col>
                    <xdr:colOff>0</xdr:colOff>
                    <xdr:row>21</xdr:row>
                    <xdr:rowOff>180975</xdr:rowOff>
                  </from>
                  <to>
                    <xdr:col>2</xdr:col>
                    <xdr:colOff>104775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r:id="rId22" name="Check Box 19">
              <controlPr defaultSize="0" autoFill="0" autoLine="0" autoPict="0">
                <anchor moveWithCells="1">
                  <from>
                    <xdr:col>1</xdr:col>
                    <xdr:colOff>0</xdr:colOff>
                    <xdr:row>22</xdr:row>
                    <xdr:rowOff>180975</xdr:rowOff>
                  </from>
                  <to>
                    <xdr:col>2</xdr:col>
                    <xdr:colOff>104775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r:id="rId23" name="Check Box 20">
              <controlPr defaultSize="0" autoFill="0" autoLine="0" autoPict="0">
                <anchor moveWithCells="1">
                  <from>
                    <xdr:col>1</xdr:col>
                    <xdr:colOff>0</xdr:colOff>
                    <xdr:row>23</xdr:row>
                    <xdr:rowOff>180975</xdr:rowOff>
                  </from>
                  <to>
                    <xdr:col>2</xdr:col>
                    <xdr:colOff>104775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4" name="Check Box 21">
              <controlPr defaultSize="0" autoFill="0" autoLine="0" autoPict="0">
                <anchor moveWithCells="1">
                  <from>
                    <xdr:col>1</xdr:col>
                    <xdr:colOff>0</xdr:colOff>
                    <xdr:row>24</xdr:row>
                    <xdr:rowOff>180975</xdr:rowOff>
                  </from>
                  <to>
                    <xdr:col>2</xdr:col>
                    <xdr:colOff>104775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5" name="Check Box 22">
              <controlPr defaultSize="0" autoFill="0" autoLine="0" autoPict="0">
                <anchor moveWithCells="1">
                  <from>
                    <xdr:col>1</xdr:col>
                    <xdr:colOff>0</xdr:colOff>
                    <xdr:row>25</xdr:row>
                    <xdr:rowOff>180975</xdr:rowOff>
                  </from>
                  <to>
                    <xdr:col>2</xdr:col>
                    <xdr:colOff>104775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6" name="Check Box 23">
              <controlPr defaultSize="0" autoFill="0" autoLine="0" autoPict="0">
                <anchor moveWithCells="1">
                  <from>
                    <xdr:col>1</xdr:col>
                    <xdr:colOff>0</xdr:colOff>
                    <xdr:row>26</xdr:row>
                    <xdr:rowOff>180975</xdr:rowOff>
                  </from>
                  <to>
                    <xdr:col>2</xdr:col>
                    <xdr:colOff>104775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7" name="Check Box 24">
              <controlPr defaultSize="0" autoFill="0" autoLine="0" autoPict="0">
                <anchor moveWithCells="1">
                  <from>
                    <xdr:col>1</xdr:col>
                    <xdr:colOff>0</xdr:colOff>
                    <xdr:row>28</xdr:row>
                    <xdr:rowOff>180975</xdr:rowOff>
                  </from>
                  <to>
                    <xdr:col>2</xdr:col>
                    <xdr:colOff>104775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8" name="Check Box 25">
              <controlPr defaultSize="0" autoFill="0" autoLine="0" autoPict="0">
                <anchor moveWithCells="1">
                  <from>
                    <xdr:col>1</xdr:col>
                    <xdr:colOff>0</xdr:colOff>
                    <xdr:row>29</xdr:row>
                    <xdr:rowOff>180975</xdr:rowOff>
                  </from>
                  <to>
                    <xdr:col>2</xdr:col>
                    <xdr:colOff>104775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29" name="Check Box 26">
              <controlPr defaultSize="0" autoFill="0" autoLine="0" autoPict="0">
                <anchor moveWithCells="1">
                  <from>
                    <xdr:col>1</xdr:col>
                    <xdr:colOff>0</xdr:colOff>
                    <xdr:row>31</xdr:row>
                    <xdr:rowOff>180975</xdr:rowOff>
                  </from>
                  <to>
                    <xdr:col>2</xdr:col>
                    <xdr:colOff>104775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r:id="rId30" name="Check Box 27">
              <controlPr defaultSize="0" autoFill="0" autoLine="0" autoPict="0">
                <anchor moveWithCells="1">
                  <from>
                    <xdr:col>4</xdr:col>
                    <xdr:colOff>0</xdr:colOff>
                    <xdr:row>1</xdr:row>
                    <xdr:rowOff>0</xdr:rowOff>
                  </from>
                  <to>
                    <xdr:col>5</xdr:col>
                    <xdr:colOff>114300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r:id="rId31" name="Check Box 28">
              <controlPr defaultSize="0" autoFill="0" autoLine="0" autoPict="0">
                <anchor moveWithCells="1">
                  <from>
                    <xdr:col>4</xdr:col>
                    <xdr:colOff>0</xdr:colOff>
                    <xdr:row>2</xdr:row>
                    <xdr:rowOff>180975</xdr:rowOff>
                  </from>
                  <to>
                    <xdr:col>5</xdr:col>
                    <xdr:colOff>114300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32" name="Check Box 29">
              <controlPr defaultSize="0" autoFill="0" autoLine="0" autoPict="0">
                <anchor moveWithCells="1">
                  <from>
                    <xdr:col>4</xdr:col>
                    <xdr:colOff>0</xdr:colOff>
                    <xdr:row>3</xdr:row>
                    <xdr:rowOff>180975</xdr:rowOff>
                  </from>
                  <to>
                    <xdr:col>5</xdr:col>
                    <xdr:colOff>114300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33" name="Check Box 30">
              <controlPr defaultSize="0" autoFill="0" autoLine="0" autoPict="0">
                <anchor moveWithCells="1">
                  <from>
                    <xdr:col>4</xdr:col>
                    <xdr:colOff>0</xdr:colOff>
                    <xdr:row>4</xdr:row>
                    <xdr:rowOff>180975</xdr:rowOff>
                  </from>
                  <to>
                    <xdr:col>5</xdr:col>
                    <xdr:colOff>114300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1" r:id="rId34" name="Check Box 31">
              <controlPr defaultSize="0" autoFill="0" autoLine="0" autoPict="0">
                <anchor moveWithCells="1">
                  <from>
                    <xdr:col>4</xdr:col>
                    <xdr:colOff>0</xdr:colOff>
                    <xdr:row>5</xdr:row>
                    <xdr:rowOff>180975</xdr:rowOff>
                  </from>
                  <to>
                    <xdr:col>5</xdr:col>
                    <xdr:colOff>114300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2" r:id="rId35" name="Check Box 32">
              <controlPr defaultSize="0" autoFill="0" autoLine="0" autoPict="0">
                <anchor moveWithCells="1">
                  <from>
                    <xdr:col>4</xdr:col>
                    <xdr:colOff>0</xdr:colOff>
                    <xdr:row>6</xdr:row>
                    <xdr:rowOff>180975</xdr:rowOff>
                  </from>
                  <to>
                    <xdr:col>5</xdr:col>
                    <xdr:colOff>114300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3" r:id="rId36" name="Check Box 33">
              <controlPr defaultSize="0" autoFill="0" autoLine="0" autoPict="0">
                <anchor moveWithCells="1">
                  <from>
                    <xdr:col>4</xdr:col>
                    <xdr:colOff>0</xdr:colOff>
                    <xdr:row>7</xdr:row>
                    <xdr:rowOff>180975</xdr:rowOff>
                  </from>
                  <to>
                    <xdr:col>5</xdr:col>
                    <xdr:colOff>114300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4" r:id="rId37" name="Check Box 34">
              <controlPr defaultSize="0" autoFill="0" autoLine="0" autoPict="0">
                <anchor moveWithCells="1">
                  <from>
                    <xdr:col>4</xdr:col>
                    <xdr:colOff>0</xdr:colOff>
                    <xdr:row>10</xdr:row>
                    <xdr:rowOff>180975</xdr:rowOff>
                  </from>
                  <to>
                    <xdr:col>5</xdr:col>
                    <xdr:colOff>114300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5" r:id="rId38" name="Check Box 35">
              <controlPr defaultSize="0" autoFill="0" autoLine="0" autoPict="0">
                <anchor moveWithCells="1">
                  <from>
                    <xdr:col>4</xdr:col>
                    <xdr:colOff>0</xdr:colOff>
                    <xdr:row>11</xdr:row>
                    <xdr:rowOff>180975</xdr:rowOff>
                  </from>
                  <to>
                    <xdr:col>5</xdr:col>
                    <xdr:colOff>114300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6" r:id="rId39" name="Check Box 36">
              <controlPr defaultSize="0" autoFill="0" autoLine="0" autoPict="0">
                <anchor moveWithCells="1">
                  <from>
                    <xdr:col>4</xdr:col>
                    <xdr:colOff>0</xdr:colOff>
                    <xdr:row>12</xdr:row>
                    <xdr:rowOff>180975</xdr:rowOff>
                  </from>
                  <to>
                    <xdr:col>5</xdr:col>
                    <xdr:colOff>114300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7" r:id="rId40" name="Check Box 37">
              <controlPr defaultSize="0" autoFill="0" autoLine="0" autoPict="0">
                <anchor moveWithCells="1">
                  <from>
                    <xdr:col>4</xdr:col>
                    <xdr:colOff>0</xdr:colOff>
                    <xdr:row>13</xdr:row>
                    <xdr:rowOff>180975</xdr:rowOff>
                  </from>
                  <to>
                    <xdr:col>5</xdr:col>
                    <xdr:colOff>114300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8" r:id="rId41" name="Check Box 38">
              <controlPr defaultSize="0" autoFill="0" autoLine="0" autoPict="0">
                <anchor moveWithCells="1">
                  <from>
                    <xdr:col>4</xdr:col>
                    <xdr:colOff>0</xdr:colOff>
                    <xdr:row>14</xdr:row>
                    <xdr:rowOff>180975</xdr:rowOff>
                  </from>
                  <to>
                    <xdr:col>5</xdr:col>
                    <xdr:colOff>114300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9" r:id="rId42" name="Check Box 39">
              <controlPr defaultSize="0" autoFill="0" autoLine="0" autoPict="0">
                <anchor moveWithCells="1">
                  <from>
                    <xdr:col>4</xdr:col>
                    <xdr:colOff>0</xdr:colOff>
                    <xdr:row>15</xdr:row>
                    <xdr:rowOff>180975</xdr:rowOff>
                  </from>
                  <to>
                    <xdr:col>5</xdr:col>
                    <xdr:colOff>114300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0" r:id="rId43" name="Check Box 40">
              <controlPr defaultSize="0" autoFill="0" autoLine="0" autoPict="0">
                <anchor moveWithCells="1">
                  <from>
                    <xdr:col>4</xdr:col>
                    <xdr:colOff>0</xdr:colOff>
                    <xdr:row>16</xdr:row>
                    <xdr:rowOff>180975</xdr:rowOff>
                  </from>
                  <to>
                    <xdr:col>5</xdr:col>
                    <xdr:colOff>114300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1" r:id="rId44" name="Check Box 41">
              <controlPr defaultSize="0" autoFill="0" autoLine="0" autoPict="0">
                <anchor moveWithCells="1">
                  <from>
                    <xdr:col>4</xdr:col>
                    <xdr:colOff>0</xdr:colOff>
                    <xdr:row>17</xdr:row>
                    <xdr:rowOff>180975</xdr:rowOff>
                  </from>
                  <to>
                    <xdr:col>5</xdr:col>
                    <xdr:colOff>114300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2" r:id="rId45" name="Check Box 42">
              <controlPr defaultSize="0" autoFill="0" autoLine="0" autoPict="0">
                <anchor moveWithCells="1">
                  <from>
                    <xdr:col>4</xdr:col>
                    <xdr:colOff>0</xdr:colOff>
                    <xdr:row>19</xdr:row>
                    <xdr:rowOff>180975</xdr:rowOff>
                  </from>
                  <to>
                    <xdr:col>5</xdr:col>
                    <xdr:colOff>114300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3" r:id="rId46" name="Check Box 43">
              <controlPr defaultSize="0" autoFill="0" autoLine="0" autoPict="0">
                <anchor moveWithCells="1">
                  <from>
                    <xdr:col>4</xdr:col>
                    <xdr:colOff>0</xdr:colOff>
                    <xdr:row>22</xdr:row>
                    <xdr:rowOff>180975</xdr:rowOff>
                  </from>
                  <to>
                    <xdr:col>5</xdr:col>
                    <xdr:colOff>114300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4" r:id="rId47" name="Check Box 44">
              <controlPr defaultSize="0" autoFill="0" autoLine="0" autoPict="0">
                <anchor moveWithCells="1">
                  <from>
                    <xdr:col>4</xdr:col>
                    <xdr:colOff>0</xdr:colOff>
                    <xdr:row>23</xdr:row>
                    <xdr:rowOff>180975</xdr:rowOff>
                  </from>
                  <to>
                    <xdr:col>5</xdr:col>
                    <xdr:colOff>114300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5" r:id="rId48" name="Check Box 45">
              <controlPr defaultSize="0" autoFill="0" autoLine="0" autoPict="0">
                <anchor moveWithCells="1">
                  <from>
                    <xdr:col>4</xdr:col>
                    <xdr:colOff>0</xdr:colOff>
                    <xdr:row>25</xdr:row>
                    <xdr:rowOff>180975</xdr:rowOff>
                  </from>
                  <to>
                    <xdr:col>5</xdr:col>
                    <xdr:colOff>114300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6" r:id="rId49" name="Check Box 46">
              <controlPr defaultSize="0" autoFill="0" autoLine="0" autoPict="0">
                <anchor moveWithCells="1">
                  <from>
                    <xdr:col>4</xdr:col>
                    <xdr:colOff>0</xdr:colOff>
                    <xdr:row>26</xdr:row>
                    <xdr:rowOff>180975</xdr:rowOff>
                  </from>
                  <to>
                    <xdr:col>5</xdr:col>
                    <xdr:colOff>114300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7" r:id="rId50" name="Check Box 47">
              <controlPr defaultSize="0" autoFill="0" autoLine="0" autoPict="0">
                <anchor moveWithCells="1">
                  <from>
                    <xdr:col>4</xdr:col>
                    <xdr:colOff>0</xdr:colOff>
                    <xdr:row>27</xdr:row>
                    <xdr:rowOff>180975</xdr:rowOff>
                  </from>
                  <to>
                    <xdr:col>5</xdr:col>
                    <xdr:colOff>114300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8" r:id="rId51" name="Check Box 48">
              <controlPr defaultSize="0" autoFill="0" autoLine="0" autoPict="0">
                <anchor moveWithCells="1">
                  <from>
                    <xdr:col>4</xdr:col>
                    <xdr:colOff>0</xdr:colOff>
                    <xdr:row>28</xdr:row>
                    <xdr:rowOff>180975</xdr:rowOff>
                  </from>
                  <to>
                    <xdr:col>5</xdr:col>
                    <xdr:colOff>114300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9" r:id="rId52" name="Check Box 49">
              <controlPr defaultSize="0" autoFill="0" autoLine="0" autoPict="0">
                <anchor moveWithCells="1">
                  <from>
                    <xdr:col>4</xdr:col>
                    <xdr:colOff>0</xdr:colOff>
                    <xdr:row>29</xdr:row>
                    <xdr:rowOff>180975</xdr:rowOff>
                  </from>
                  <to>
                    <xdr:col>5</xdr:col>
                    <xdr:colOff>114300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0" r:id="rId53" name="Check Box 50">
              <controlPr defaultSize="0" autoFill="0" autoLine="0" autoPict="0">
                <anchor moveWithCells="1">
                  <from>
                    <xdr:col>4</xdr:col>
                    <xdr:colOff>0</xdr:colOff>
                    <xdr:row>31</xdr:row>
                    <xdr:rowOff>180975</xdr:rowOff>
                  </from>
                  <to>
                    <xdr:col>5</xdr:col>
                    <xdr:colOff>114300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1" r:id="rId54" name="Check Box 51">
              <controlPr defaultSize="0" autoFill="0" autoLine="0" autoPict="0">
                <anchor moveWithCells="1">
                  <from>
                    <xdr:col>4</xdr:col>
                    <xdr:colOff>0</xdr:colOff>
                    <xdr:row>32</xdr:row>
                    <xdr:rowOff>180975</xdr:rowOff>
                  </from>
                  <to>
                    <xdr:col>5</xdr:col>
                    <xdr:colOff>114300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2" r:id="rId55" name="Check Box 52">
              <controlPr defaultSize="0" autoFill="0" autoLine="0" autoPict="0">
                <anchor moveWithCells="1">
                  <from>
                    <xdr:col>4</xdr:col>
                    <xdr:colOff>0</xdr:colOff>
                    <xdr:row>9</xdr:row>
                    <xdr:rowOff>180975</xdr:rowOff>
                  </from>
                  <to>
                    <xdr:col>5</xdr:col>
                    <xdr:colOff>114300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3" r:id="rId56" name="Check Box 53">
              <controlPr defaultSize="0" autoFill="0" autoLine="0" autoPict="0">
                <anchor moveWithCells="1">
                  <from>
                    <xdr:col>4</xdr:col>
                    <xdr:colOff>0</xdr:colOff>
                    <xdr:row>20</xdr:row>
                    <xdr:rowOff>180975</xdr:rowOff>
                  </from>
                  <to>
                    <xdr:col>5</xdr:col>
                    <xdr:colOff>114300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4" r:id="rId57" name="Check Box 54">
              <controlPr defaultSize="0" autoFill="0" autoLine="0" autoPict="0">
                <anchor moveWithCells="1">
                  <from>
                    <xdr:col>7</xdr:col>
                    <xdr:colOff>0</xdr:colOff>
                    <xdr:row>1</xdr:row>
                    <xdr:rowOff>0</xdr:rowOff>
                  </from>
                  <to>
                    <xdr:col>8</xdr:col>
                    <xdr:colOff>114300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5" r:id="rId58" name="Check Box 55">
              <controlPr defaultSize="0" autoFill="0" autoLine="0" autoPict="0">
                <anchor moveWithCells="1">
                  <from>
                    <xdr:col>7</xdr:col>
                    <xdr:colOff>0</xdr:colOff>
                    <xdr:row>1</xdr:row>
                    <xdr:rowOff>180975</xdr:rowOff>
                  </from>
                  <to>
                    <xdr:col>8</xdr:col>
                    <xdr:colOff>114300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6" r:id="rId59" name="Check Box 56">
              <controlPr defaultSize="0" autoFill="0" autoLine="0" autoPict="0">
                <anchor moveWithCells="1">
                  <from>
                    <xdr:col>7</xdr:col>
                    <xdr:colOff>0</xdr:colOff>
                    <xdr:row>2</xdr:row>
                    <xdr:rowOff>180975</xdr:rowOff>
                  </from>
                  <to>
                    <xdr:col>8</xdr:col>
                    <xdr:colOff>114300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7" r:id="rId60" name="Check Box 57">
              <controlPr defaultSize="0" autoFill="0" autoLine="0" autoPict="0">
                <anchor moveWithCells="1">
                  <from>
                    <xdr:col>7</xdr:col>
                    <xdr:colOff>0</xdr:colOff>
                    <xdr:row>3</xdr:row>
                    <xdr:rowOff>180975</xdr:rowOff>
                  </from>
                  <to>
                    <xdr:col>8</xdr:col>
                    <xdr:colOff>114300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8" r:id="rId61" name="Check Box 58">
              <controlPr defaultSize="0" autoFill="0" autoLine="0" autoPict="0">
                <anchor moveWithCells="1">
                  <from>
                    <xdr:col>7</xdr:col>
                    <xdr:colOff>0</xdr:colOff>
                    <xdr:row>4</xdr:row>
                    <xdr:rowOff>180975</xdr:rowOff>
                  </from>
                  <to>
                    <xdr:col>8</xdr:col>
                    <xdr:colOff>114300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9" r:id="rId62" name="Check Box 59">
              <controlPr defaultSize="0" autoFill="0" autoLine="0" autoPict="0">
                <anchor moveWithCells="1">
                  <from>
                    <xdr:col>7</xdr:col>
                    <xdr:colOff>0</xdr:colOff>
                    <xdr:row>5</xdr:row>
                    <xdr:rowOff>180975</xdr:rowOff>
                  </from>
                  <to>
                    <xdr:col>8</xdr:col>
                    <xdr:colOff>114300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0" r:id="rId63" name="Check Box 60">
              <controlPr defaultSize="0" autoFill="0" autoLine="0" autoPict="0">
                <anchor moveWithCells="1">
                  <from>
                    <xdr:col>7</xdr:col>
                    <xdr:colOff>0</xdr:colOff>
                    <xdr:row>6</xdr:row>
                    <xdr:rowOff>180975</xdr:rowOff>
                  </from>
                  <to>
                    <xdr:col>8</xdr:col>
                    <xdr:colOff>114300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1" r:id="rId64" name="Check Box 61">
              <controlPr defaultSize="0" autoFill="0" autoLine="0" autoPict="0">
                <anchor moveWithCells="1">
                  <from>
                    <xdr:col>7</xdr:col>
                    <xdr:colOff>0</xdr:colOff>
                    <xdr:row>7</xdr:row>
                    <xdr:rowOff>180975</xdr:rowOff>
                  </from>
                  <to>
                    <xdr:col>8</xdr:col>
                    <xdr:colOff>114300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2" r:id="rId65" name="Check Box 62">
              <controlPr defaultSize="0" autoFill="0" autoLine="0" autoPict="0">
                <anchor moveWithCells="1">
                  <from>
                    <xdr:col>7</xdr:col>
                    <xdr:colOff>0</xdr:colOff>
                    <xdr:row>9</xdr:row>
                    <xdr:rowOff>180975</xdr:rowOff>
                  </from>
                  <to>
                    <xdr:col>8</xdr:col>
                    <xdr:colOff>114300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3" r:id="rId66" name="Check Box 63">
              <controlPr defaultSize="0" autoFill="0" autoLine="0" autoPict="0">
                <anchor moveWithCells="1">
                  <from>
                    <xdr:col>7</xdr:col>
                    <xdr:colOff>0</xdr:colOff>
                    <xdr:row>10</xdr:row>
                    <xdr:rowOff>180975</xdr:rowOff>
                  </from>
                  <to>
                    <xdr:col>8</xdr:col>
                    <xdr:colOff>114300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4" r:id="rId67" name="Check Box 64">
              <controlPr defaultSize="0" autoFill="0" autoLine="0" autoPict="0">
                <anchor moveWithCells="1">
                  <from>
                    <xdr:col>7</xdr:col>
                    <xdr:colOff>0</xdr:colOff>
                    <xdr:row>12</xdr:row>
                    <xdr:rowOff>180975</xdr:rowOff>
                  </from>
                  <to>
                    <xdr:col>8</xdr:col>
                    <xdr:colOff>114300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5" r:id="rId68" name="Check Box 65">
              <controlPr defaultSize="0" autoFill="0" autoLine="0" autoPict="0">
                <anchor moveWithCells="1">
                  <from>
                    <xdr:col>7</xdr:col>
                    <xdr:colOff>0</xdr:colOff>
                    <xdr:row>14</xdr:row>
                    <xdr:rowOff>180975</xdr:rowOff>
                  </from>
                  <to>
                    <xdr:col>8</xdr:col>
                    <xdr:colOff>114300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6" r:id="rId69" name="Check Box 66">
              <controlPr defaultSize="0" autoFill="0" autoLine="0" autoPict="0">
                <anchor moveWithCells="1">
                  <from>
                    <xdr:col>7</xdr:col>
                    <xdr:colOff>0</xdr:colOff>
                    <xdr:row>15</xdr:row>
                    <xdr:rowOff>180975</xdr:rowOff>
                  </from>
                  <to>
                    <xdr:col>8</xdr:col>
                    <xdr:colOff>114300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7" r:id="rId70" name="Check Box 67">
              <controlPr defaultSize="0" autoFill="0" autoLine="0" autoPict="0">
                <anchor moveWithCells="1">
                  <from>
                    <xdr:col>7</xdr:col>
                    <xdr:colOff>0</xdr:colOff>
                    <xdr:row>16</xdr:row>
                    <xdr:rowOff>180975</xdr:rowOff>
                  </from>
                  <to>
                    <xdr:col>8</xdr:col>
                    <xdr:colOff>114300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8" r:id="rId71" name="Check Box 68">
              <controlPr defaultSize="0" autoFill="0" autoLine="0" autoPict="0">
                <anchor moveWithCells="1">
                  <from>
                    <xdr:col>7</xdr:col>
                    <xdr:colOff>0</xdr:colOff>
                    <xdr:row>17</xdr:row>
                    <xdr:rowOff>180975</xdr:rowOff>
                  </from>
                  <to>
                    <xdr:col>8</xdr:col>
                    <xdr:colOff>114300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9" r:id="rId72" name="Check Box 69">
              <controlPr defaultSize="0" autoFill="0" autoLine="0" autoPict="0">
                <anchor moveWithCells="1">
                  <from>
                    <xdr:col>7</xdr:col>
                    <xdr:colOff>0</xdr:colOff>
                    <xdr:row>18</xdr:row>
                    <xdr:rowOff>180975</xdr:rowOff>
                  </from>
                  <to>
                    <xdr:col>8</xdr:col>
                    <xdr:colOff>114300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0" r:id="rId73" name="Check Box 70">
              <controlPr defaultSize="0" autoFill="0" autoLine="0" autoPict="0">
                <anchor moveWithCells="1">
                  <from>
                    <xdr:col>7</xdr:col>
                    <xdr:colOff>0</xdr:colOff>
                    <xdr:row>20</xdr:row>
                    <xdr:rowOff>180975</xdr:rowOff>
                  </from>
                  <to>
                    <xdr:col>8</xdr:col>
                    <xdr:colOff>114300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1" r:id="rId74" name="Check Box 71">
              <controlPr defaultSize="0" autoFill="0" autoLine="0" autoPict="0">
                <anchor moveWithCells="1">
                  <from>
                    <xdr:col>7</xdr:col>
                    <xdr:colOff>0</xdr:colOff>
                    <xdr:row>21</xdr:row>
                    <xdr:rowOff>180975</xdr:rowOff>
                  </from>
                  <to>
                    <xdr:col>8</xdr:col>
                    <xdr:colOff>114300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2" r:id="rId75" name="Check Box 72">
              <controlPr defaultSize="0" autoFill="0" autoLine="0" autoPict="0">
                <anchor moveWithCells="1">
                  <from>
                    <xdr:col>7</xdr:col>
                    <xdr:colOff>0</xdr:colOff>
                    <xdr:row>22</xdr:row>
                    <xdr:rowOff>180975</xdr:rowOff>
                  </from>
                  <to>
                    <xdr:col>8</xdr:col>
                    <xdr:colOff>114300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3" r:id="rId76" name="Check Box 73">
              <controlPr defaultSize="0" autoFill="0" autoLine="0" autoPict="0">
                <anchor moveWithCells="1">
                  <from>
                    <xdr:col>7</xdr:col>
                    <xdr:colOff>0</xdr:colOff>
                    <xdr:row>24</xdr:row>
                    <xdr:rowOff>180975</xdr:rowOff>
                  </from>
                  <to>
                    <xdr:col>8</xdr:col>
                    <xdr:colOff>114300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4" r:id="rId77" name="Check Box 74">
              <controlPr defaultSize="0" autoFill="0" autoLine="0" autoPict="0">
                <anchor moveWithCells="1">
                  <from>
                    <xdr:col>7</xdr:col>
                    <xdr:colOff>0</xdr:colOff>
                    <xdr:row>25</xdr:row>
                    <xdr:rowOff>180975</xdr:rowOff>
                  </from>
                  <to>
                    <xdr:col>8</xdr:col>
                    <xdr:colOff>114300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5" r:id="rId78" name="Check Box 75">
              <controlPr defaultSize="0" autoFill="0" autoLine="0" autoPict="0">
                <anchor moveWithCells="1">
                  <from>
                    <xdr:col>7</xdr:col>
                    <xdr:colOff>0</xdr:colOff>
                    <xdr:row>26</xdr:row>
                    <xdr:rowOff>180975</xdr:rowOff>
                  </from>
                  <to>
                    <xdr:col>8</xdr:col>
                    <xdr:colOff>114300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6" r:id="rId79" name="Check Box 76">
              <controlPr defaultSize="0" autoFill="0" autoLine="0" autoPict="0">
                <anchor moveWithCells="1">
                  <from>
                    <xdr:col>7</xdr:col>
                    <xdr:colOff>0</xdr:colOff>
                    <xdr:row>27</xdr:row>
                    <xdr:rowOff>180975</xdr:rowOff>
                  </from>
                  <to>
                    <xdr:col>8</xdr:col>
                    <xdr:colOff>114300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7" r:id="rId80" name="Check Box 77">
              <controlPr defaultSize="0" autoFill="0" autoLine="0" autoPict="0">
                <anchor moveWithCells="1">
                  <from>
                    <xdr:col>7</xdr:col>
                    <xdr:colOff>0</xdr:colOff>
                    <xdr:row>8</xdr:row>
                    <xdr:rowOff>180975</xdr:rowOff>
                  </from>
                  <to>
                    <xdr:col>8</xdr:col>
                    <xdr:colOff>114300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8" r:id="rId81" name="Check Box 78">
              <controlPr defaultSize="0" autoFill="0" autoLine="0" autoPict="0">
                <anchor moveWithCells="1">
                  <from>
                    <xdr:col>7</xdr:col>
                    <xdr:colOff>0</xdr:colOff>
                    <xdr:row>19</xdr:row>
                    <xdr:rowOff>180975</xdr:rowOff>
                  </from>
                  <to>
                    <xdr:col>8</xdr:col>
                    <xdr:colOff>114300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9" r:id="rId82" name="Check Box 79">
              <controlPr defaultSize="0" autoFill="0" autoLine="0" autoPict="0">
                <anchor moveWithCells="1">
                  <from>
                    <xdr:col>7</xdr:col>
                    <xdr:colOff>0</xdr:colOff>
                    <xdr:row>29</xdr:row>
                    <xdr:rowOff>180975</xdr:rowOff>
                  </from>
                  <to>
                    <xdr:col>8</xdr:col>
                    <xdr:colOff>114300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0" r:id="rId83" name="Check Box 80">
              <controlPr defaultSize="0" autoFill="0" autoLine="0" autoPict="0">
                <anchor moveWithCells="1">
                  <from>
                    <xdr:col>7</xdr:col>
                    <xdr:colOff>0</xdr:colOff>
                    <xdr:row>30</xdr:row>
                    <xdr:rowOff>180975</xdr:rowOff>
                  </from>
                  <to>
                    <xdr:col>8</xdr:col>
                    <xdr:colOff>114300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1" r:id="rId84" name="Check Box 81">
              <controlPr defaultSize="0" autoFill="0" autoLine="0" autoPict="0">
                <anchor moveWithCells="1">
                  <from>
                    <xdr:col>7</xdr:col>
                    <xdr:colOff>0</xdr:colOff>
                    <xdr:row>31</xdr:row>
                    <xdr:rowOff>180975</xdr:rowOff>
                  </from>
                  <to>
                    <xdr:col>8</xdr:col>
                    <xdr:colOff>114300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2" r:id="rId85" name="Check Box 82">
              <controlPr defaultSize="0" autoFill="0" autoLine="0" autoPict="0">
                <anchor moveWithCells="1">
                  <from>
                    <xdr:col>7</xdr:col>
                    <xdr:colOff>0</xdr:colOff>
                    <xdr:row>32</xdr:row>
                    <xdr:rowOff>180975</xdr:rowOff>
                  </from>
                  <to>
                    <xdr:col>8</xdr:col>
                    <xdr:colOff>114300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3" r:id="rId86" name="Check Box 83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180975</xdr:rowOff>
                  </from>
                  <to>
                    <xdr:col>2</xdr:col>
                    <xdr:colOff>104775</xdr:colOff>
                    <xdr:row>34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Y35"/>
  <sheetViews>
    <sheetView showGridLines="0" showRowColHeaders="0" workbookViewId="0">
      <selection activeCell="Y1" sqref="Y1"/>
    </sheetView>
  </sheetViews>
  <sheetFormatPr defaultColWidth="0" defaultRowHeight="15" customHeight="1" zeroHeight="1" x14ac:dyDescent="0.25"/>
  <cols>
    <col min="1" max="1" width="3" style="14" customWidth="1"/>
    <col min="2" max="2" width="3" style="13" customWidth="1"/>
    <col min="3" max="3" width="29.140625" bestFit="1" customWidth="1"/>
    <col min="4" max="4" width="3" style="14" customWidth="1"/>
    <col min="5" max="5" width="3" style="13" customWidth="1"/>
    <col min="6" max="6" width="35.85546875" bestFit="1" customWidth="1"/>
    <col min="7" max="7" width="3" style="14" customWidth="1"/>
    <col min="8" max="8" width="3" style="13" customWidth="1"/>
    <col min="9" max="9" width="30.85546875" bestFit="1" customWidth="1"/>
    <col min="10" max="10" width="3" style="14" customWidth="1"/>
    <col min="11" max="11" width="0" hidden="1" customWidth="1"/>
    <col min="12" max="12" width="3" style="43" customWidth="1"/>
    <col min="13" max="14" width="9.140625" customWidth="1"/>
    <col min="15" max="15" width="3" style="43" customWidth="1"/>
    <col min="16" max="17" width="9.140625" customWidth="1"/>
    <col min="18" max="18" width="3" style="43" customWidth="1"/>
    <col min="19" max="20" width="9.140625" customWidth="1"/>
    <col min="21" max="21" width="3" style="43" customWidth="1"/>
    <col min="22" max="22" width="9.140625" style="35" customWidth="1"/>
    <col min="23" max="23" width="11.140625" bestFit="1" customWidth="1"/>
    <col min="24" max="24" width="3" style="43" customWidth="1"/>
    <col min="25" max="25" width="3" style="14" customWidth="1"/>
    <col min="26" max="16384" width="9.140625" hidden="1"/>
  </cols>
  <sheetData>
    <row r="1" spans="2:24" s="14" customFormat="1" x14ac:dyDescent="0.25">
      <c r="V1" s="44"/>
    </row>
    <row r="2" spans="2:24" ht="15.75" thickBot="1" x14ac:dyDescent="0.3">
      <c r="C2" s="13" t="str">
        <f>'38- dashboard'!A7</f>
        <v>Annuities</v>
      </c>
      <c r="F2" t="str">
        <f>'38- dashboard'!A37</f>
        <v>Individual Home - Claims</v>
      </c>
      <c r="I2" t="str">
        <f>'38- dashboard'!A66</f>
        <v>Industry</v>
      </c>
    </row>
    <row r="3" spans="2:24" ht="15.75" thickBot="1" x14ac:dyDescent="0.3">
      <c r="C3" t="str">
        <f>'38- dashboard'!A8</f>
        <v>Boat Insurance</v>
      </c>
      <c r="E3" s="14"/>
      <c r="F3" s="14"/>
      <c r="I3" t="str">
        <f>'38- dashboard'!A67</f>
        <v>Industry - Ads</v>
      </c>
      <c r="V3" s="46" t="s">
        <v>137</v>
      </c>
      <c r="W3" s="47">
        <f>totals!B1</f>
        <v>0</v>
      </c>
    </row>
    <row r="4" spans="2:24" ht="15.75" thickBot="1" x14ac:dyDescent="0.3">
      <c r="C4" t="str">
        <f>'38- dashboard'!A9</f>
        <v>Burial Insurance</v>
      </c>
      <c r="F4" t="str">
        <f>'38- dashboard'!A38</f>
        <v>Individual Car</v>
      </c>
      <c r="I4" t="str">
        <f>'38- dashboard'!A68</f>
        <v>Industry - Autism</v>
      </c>
      <c r="V4" s="45"/>
    </row>
    <row r="5" spans="2:24" ht="15.75" thickBot="1" x14ac:dyDescent="0.3">
      <c r="C5" t="str">
        <f>'38- dashboard'!A10</f>
        <v>Canadian Health Reform</v>
      </c>
      <c r="F5" t="str">
        <f>'38- dashboard'!A39</f>
        <v>Individual Car - Adverts</v>
      </c>
      <c r="I5" t="str">
        <f>'38- dashboard'!A69</f>
        <v>Industry - Financials</v>
      </c>
      <c r="V5" s="48" t="s">
        <v>138</v>
      </c>
      <c r="W5" s="49">
        <f>totals!B3</f>
        <v>0</v>
      </c>
    </row>
    <row r="6" spans="2:24" x14ac:dyDescent="0.25">
      <c r="B6" s="14"/>
      <c r="C6" s="14"/>
      <c r="F6" t="str">
        <f>'38- dashboard'!A40</f>
        <v>Individual Car - Claims</v>
      </c>
      <c r="I6" t="str">
        <f>'38- dashboard'!A70</f>
        <v>Industry - TV Features</v>
      </c>
    </row>
    <row r="7" spans="2:24" x14ac:dyDescent="0.25">
      <c r="C7" t="str">
        <f>'38- dashboard'!A11</f>
        <v>Claims</v>
      </c>
      <c r="F7" t="str">
        <f>'38- dashboard'!A41</f>
        <v>Individual Car - Complaints</v>
      </c>
      <c r="I7" t="str">
        <f>'38- dashboard'!A71</f>
        <v>Industry - Legal</v>
      </c>
      <c r="L7" s="14"/>
      <c r="M7" s="14"/>
      <c r="N7" s="14"/>
      <c r="O7" s="14"/>
      <c r="P7" s="14"/>
      <c r="Q7" s="14"/>
      <c r="R7" s="14"/>
      <c r="S7" s="14"/>
      <c r="T7" s="14"/>
      <c r="U7" s="14"/>
      <c r="V7" s="44"/>
      <c r="W7" s="14"/>
      <c r="X7" s="14"/>
    </row>
    <row r="8" spans="2:24" x14ac:dyDescent="0.25">
      <c r="C8" t="str">
        <f>'38- dashboard'!A12</f>
        <v>Claims - Competitor</v>
      </c>
      <c r="F8" t="str">
        <f>'38- dashboard'!A42</f>
        <v>Individual Car - Cost</v>
      </c>
      <c r="I8" t="str">
        <f>'38- dashboard'!A72</f>
        <v>Industry - Personnel</v>
      </c>
    </row>
    <row r="9" spans="2:24" x14ac:dyDescent="0.25">
      <c r="C9" s="13" t="str">
        <f>'38- dashboard'!A13</f>
        <v>Claims - Brand</v>
      </c>
      <c r="F9" t="str">
        <f>'38- dashboard'!A43</f>
        <v>Individual Car - Sales</v>
      </c>
      <c r="I9" t="str">
        <f>'38- dashboard'!A73</f>
        <v>Industry - Recession</v>
      </c>
    </row>
    <row r="10" spans="2:24" x14ac:dyDescent="0.25">
      <c r="B10" s="14"/>
      <c r="C10" s="14"/>
      <c r="E10" s="14"/>
      <c r="F10" s="14"/>
      <c r="I10" t="str">
        <f>'38- dashboard'!A74</f>
        <v>Industry - Recruitment</v>
      </c>
    </row>
    <row r="11" spans="2:24" x14ac:dyDescent="0.25">
      <c r="C11" t="str">
        <f>'38- dashboard'!A14</f>
        <v>Commercial property</v>
      </c>
      <c r="F11" t="str">
        <f>'38- dashboard'!A45</f>
        <v>Individual Health</v>
      </c>
      <c r="I11" t="str">
        <f>'38- dashboard'!A75</f>
        <v>Industry - Brand News Stories</v>
      </c>
    </row>
    <row r="12" spans="2:24" x14ac:dyDescent="0.25">
      <c r="B12" s="14"/>
      <c r="C12" s="14"/>
      <c r="F12" t="str">
        <f>'38- dashboard'!A46</f>
        <v>Individual Health - Abortion</v>
      </c>
      <c r="I12" t="str">
        <f>'38- dashboard'!A76</f>
        <v>Industry - Brand Headline News</v>
      </c>
    </row>
    <row r="13" spans="2:24" x14ac:dyDescent="0.25">
      <c r="C13" t="str">
        <f>'38- dashboard'!A16</f>
        <v>Corporate Car</v>
      </c>
      <c r="F13" t="str">
        <f>'38- dashboard'!A47</f>
        <v>Individual Health - Autism</v>
      </c>
      <c r="H13" s="14"/>
      <c r="I13" s="14"/>
    </row>
    <row r="14" spans="2:24" x14ac:dyDescent="0.25">
      <c r="C14" t="s">
        <v>53</v>
      </c>
      <c r="F14" t="str">
        <f>'38- dashboard'!A48</f>
        <v>Individual Health - Babies</v>
      </c>
      <c r="I14" t="str">
        <f>'38- dashboard'!A77</f>
        <v>Intermediaries</v>
      </c>
    </row>
    <row r="15" spans="2:24" x14ac:dyDescent="0.25">
      <c r="C15" t="str">
        <f>'38- dashboard'!A18</f>
        <v>Corporate Health - Cost</v>
      </c>
      <c r="F15" t="str">
        <f>'38- dashboard'!A49</f>
        <v>Individual Health - Cancer</v>
      </c>
      <c r="H15" s="14"/>
      <c r="I15" s="14"/>
    </row>
    <row r="16" spans="2:24" x14ac:dyDescent="0.25">
      <c r="C16" t="s">
        <v>55</v>
      </c>
      <c r="F16" t="str">
        <f>'38- dashboard'!A50</f>
        <v>Individual Health - Claims</v>
      </c>
      <c r="I16" t="str">
        <f>'38- dashboard'!A78</f>
        <v>Irrelevant</v>
      </c>
    </row>
    <row r="17" spans="2:16" x14ac:dyDescent="0.25">
      <c r="C17" t="str">
        <f>'38- dashboard'!A21</f>
        <v>Corporate Liability</v>
      </c>
      <c r="F17" t="str">
        <f>'38- dashboard'!A51</f>
        <v>Individual Health - Cost</v>
      </c>
      <c r="I17" t="str">
        <f>'38- dashboard'!A79</f>
        <v>Mobile Phone Insurance</v>
      </c>
    </row>
    <row r="18" spans="2:16" x14ac:dyDescent="0.25">
      <c r="C18" t="str">
        <f>'38- dashboard'!A23</f>
        <v>Corporate Life</v>
      </c>
      <c r="F18" t="str">
        <f>'38- dashboard'!A52</f>
        <v>Individual Health - Law</v>
      </c>
      <c r="I18" t="str">
        <f>'38- dashboard'!A80</f>
        <v>Mortgage Insurance</v>
      </c>
    </row>
    <row r="19" spans="2:16" x14ac:dyDescent="0.25">
      <c r="B19" s="14"/>
      <c r="C19" s="14"/>
      <c r="F19" t="str">
        <f>'38- dashboard'!A53</f>
        <v>Individual Health - Students</v>
      </c>
      <c r="I19" t="str">
        <f>'38- dashboard'!A81</f>
        <v>Natural Disaster</v>
      </c>
    </row>
    <row r="20" spans="2:16" x14ac:dyDescent="0.25">
      <c r="C20" t="str">
        <f>'38- dashboard'!A24</f>
        <v>Credit card insurance</v>
      </c>
      <c r="E20" s="14"/>
      <c r="F20" s="14"/>
      <c r="I20" t="str">
        <f>'38- dashboard'!A82</f>
        <v>Natural Disaster - Earthquake</v>
      </c>
    </row>
    <row r="21" spans="2:16" x14ac:dyDescent="0.25">
      <c r="C21" t="str">
        <f>'38- dashboard'!A25</f>
        <v>Crop protection</v>
      </c>
      <c r="F21" t="str">
        <f>'38- dashboard'!A54</f>
        <v>Individual Home</v>
      </c>
      <c r="I21" t="str">
        <f>'38- dashboard'!A83</f>
        <v>Pet Insurance</v>
      </c>
    </row>
    <row r="22" spans="2:16" x14ac:dyDescent="0.25">
      <c r="C22" t="str">
        <f>'38- dashboard'!A26</f>
        <v>Death Insurance</v>
      </c>
      <c r="F22" t="str">
        <f>'38- dashboard'!A55</f>
        <v>Individual Home - Flood Insurance</v>
      </c>
      <c r="I22" t="str">
        <f>'38- dashboard'!A84</f>
        <v>Porn</v>
      </c>
    </row>
    <row r="23" spans="2:16" x14ac:dyDescent="0.25">
      <c r="C23" t="str">
        <f>'38- dashboard'!A27</f>
        <v>Dental Insurance</v>
      </c>
      <c r="E23" s="14"/>
      <c r="F23" s="14"/>
      <c r="I23" t="str">
        <f>'38- dashboard'!A85</f>
        <v>Risk Management</v>
      </c>
    </row>
    <row r="24" spans="2:16" x14ac:dyDescent="0.25">
      <c r="C24" t="str">
        <f>'38- dashboard'!A28</f>
        <v>Disability Insurance</v>
      </c>
      <c r="F24" t="str">
        <f>'38- dashboard'!A56</f>
        <v>Individual Investments</v>
      </c>
      <c r="I24" t="str">
        <f>'38- dashboard'!A86</f>
        <v>Shipping Insurance</v>
      </c>
    </row>
    <row r="25" spans="2:16" x14ac:dyDescent="0.25">
      <c r="C25" t="str">
        <f>'38- dashboard'!A29</f>
        <v>Ecommerce mention</v>
      </c>
      <c r="F25" t="str">
        <f>'38- dashboard'!A57</f>
        <v>Individual Liability</v>
      </c>
      <c r="H25" s="14"/>
      <c r="I25" s="14"/>
    </row>
    <row r="26" spans="2:16" x14ac:dyDescent="0.25">
      <c r="C26" t="str">
        <f>'38- dashboard'!A30</f>
        <v>Endowment Compensation</v>
      </c>
      <c r="E26" s="14"/>
      <c r="F26" s="14"/>
      <c r="I26" t="str">
        <f>'38- dashboard'!A87</f>
        <v>Small &amp; Mid Biz Car</v>
      </c>
    </row>
    <row r="27" spans="2:16" x14ac:dyDescent="0.25">
      <c r="C27" t="str">
        <f>'38- dashboard'!A31</f>
        <v>Event Insurance</v>
      </c>
      <c r="F27" t="str">
        <f>'38- dashboard'!A58</f>
        <v>Individual Life</v>
      </c>
      <c r="I27" t="str">
        <f>'38- dashboard'!A88</f>
        <v>Small &amp; Mid Biz Health</v>
      </c>
    </row>
    <row r="28" spans="2:16" x14ac:dyDescent="0.25">
      <c r="C28" t="str">
        <f>'38- dashboard'!A32</f>
        <v>Freight Insurance</v>
      </c>
      <c r="F28" t="str">
        <f>'38- dashboard'!A59</f>
        <v>Individual Life - Cost</v>
      </c>
      <c r="I28" t="str">
        <f>'38- dashboard'!A89</f>
        <v>Small &amp; Mid Biz Liability</v>
      </c>
    </row>
    <row r="29" spans="2:16" x14ac:dyDescent="0.25">
      <c r="B29" s="14"/>
      <c r="C29" s="14"/>
      <c r="F29" t="str">
        <f>'38- dashboard'!A60</f>
        <v>Individual Life - Sales</v>
      </c>
      <c r="I29" t="str">
        <f>'38- dashboard'!A90</f>
        <v>Small &amp; Mid Biz Property</v>
      </c>
    </row>
    <row r="30" spans="2:16" x14ac:dyDescent="0.25">
      <c r="C30" t="str">
        <f>'38- dashboard'!A33</f>
        <v>General Health</v>
      </c>
      <c r="F30" t="str">
        <f>'38- dashboard'!A61</f>
        <v>Individual Life - general mention</v>
      </c>
      <c r="H30" s="14"/>
      <c r="I30" s="14"/>
    </row>
    <row r="31" spans="2:16" ht="15.75" thickBot="1" x14ac:dyDescent="0.3">
      <c r="C31" t="str">
        <f>'38- dashboard'!A34</f>
        <v>General Insurance</v>
      </c>
      <c r="F31" t="str">
        <f>'38- dashboard'!A62</f>
        <v>Individual Life - sales</v>
      </c>
      <c r="I31" t="str">
        <f>'38- dashboard'!A92</f>
        <v>Travel Insurance</v>
      </c>
    </row>
    <row r="32" spans="2:16" x14ac:dyDescent="0.25">
      <c r="B32" s="14"/>
      <c r="C32" s="14"/>
      <c r="E32" s="14"/>
      <c r="F32" s="14"/>
      <c r="I32" t="str">
        <f>'38- dashboard'!A93</f>
        <v>US Health Reform</v>
      </c>
      <c r="M32" s="57" t="s">
        <v>148</v>
      </c>
      <c r="N32" s="51"/>
      <c r="O32" s="52"/>
      <c r="P32" s="53"/>
    </row>
    <row r="33" spans="3:22" ht="15.75" thickBot="1" x14ac:dyDescent="0.3">
      <c r="C33" t="str">
        <f>'38- dashboard'!A35</f>
        <v>General Mention</v>
      </c>
      <c r="F33" t="str">
        <f>'38- dashboard'!A63</f>
        <v>Individual Other</v>
      </c>
      <c r="I33" t="str">
        <f>'38- dashboard'!A94</f>
        <v>Unclassified</v>
      </c>
      <c r="M33" s="58" t="s">
        <v>147</v>
      </c>
      <c r="N33" s="54"/>
      <c r="O33" s="55"/>
      <c r="P33" s="56"/>
    </row>
    <row r="34" spans="3:22" x14ac:dyDescent="0.25">
      <c r="C34" t="s">
        <v>72</v>
      </c>
      <c r="F34" t="str">
        <f>'38- dashboard'!A64</f>
        <v>Individual Travel</v>
      </c>
      <c r="I34" t="str">
        <f>'38- dashboard'!A95</f>
        <v>Unemployment Insurance</v>
      </c>
    </row>
    <row r="35" spans="3:22" s="14" customFormat="1" x14ac:dyDescent="0.25">
      <c r="V35" s="44"/>
    </row>
  </sheetData>
  <sheetProtection password="B6DC" sheet="1" objects="1" scenarios="1" selectLockedCells="1" selectUnlockedCells="1"/>
  <pageMargins left="0.7" right="0.7" top="0.75" bottom="0.75" header="0.3" footer="0.3"/>
  <pageSetup paperSize="9" orientation="portrait" horizontalDpi="4294967293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1</xdr:col>
                    <xdr:colOff>0</xdr:colOff>
                    <xdr:row>1</xdr:row>
                    <xdr:rowOff>0</xdr:rowOff>
                  </from>
                  <to>
                    <xdr:col>2</xdr:col>
                    <xdr:colOff>104775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1</xdr:row>
                    <xdr:rowOff>180975</xdr:rowOff>
                  </from>
                  <to>
                    <xdr:col>2</xdr:col>
                    <xdr:colOff>104775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>
                <anchor moveWithCells="1">
                  <from>
                    <xdr:col>1</xdr:col>
                    <xdr:colOff>0</xdr:colOff>
                    <xdr:row>2</xdr:row>
                    <xdr:rowOff>180975</xdr:rowOff>
                  </from>
                  <to>
                    <xdr:col>2</xdr:col>
                    <xdr:colOff>104775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>
                <anchor moveWithCells="1">
                  <from>
                    <xdr:col>1</xdr:col>
                    <xdr:colOff>0</xdr:colOff>
                    <xdr:row>3</xdr:row>
                    <xdr:rowOff>180975</xdr:rowOff>
                  </from>
                  <to>
                    <xdr:col>2</xdr:col>
                    <xdr:colOff>104775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defaultSize="0" autoFill="0" autoLine="0" autoPict="0">
                <anchor moveWithCells="1">
                  <from>
                    <xdr:col>1</xdr:col>
                    <xdr:colOff>0</xdr:colOff>
                    <xdr:row>5</xdr:row>
                    <xdr:rowOff>180975</xdr:rowOff>
                  </from>
                  <to>
                    <xdr:col>2</xdr:col>
                    <xdr:colOff>104775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Check Box 6">
              <controlPr defaultSize="0" autoFill="0" autoLine="0" autoPict="0">
                <anchor moveWithCells="1">
                  <from>
                    <xdr:col>1</xdr:col>
                    <xdr:colOff>0</xdr:colOff>
                    <xdr:row>6</xdr:row>
                    <xdr:rowOff>180975</xdr:rowOff>
                  </from>
                  <to>
                    <xdr:col>2</xdr:col>
                    <xdr:colOff>104775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0" name="Check Box 7">
              <controlPr defaultSize="0" autoFill="0" autoLine="0" autoPict="0">
                <anchor moveWithCells="1">
                  <from>
                    <xdr:col>1</xdr:col>
                    <xdr:colOff>0</xdr:colOff>
                    <xdr:row>7</xdr:row>
                    <xdr:rowOff>180975</xdr:rowOff>
                  </from>
                  <to>
                    <xdr:col>2</xdr:col>
                    <xdr:colOff>104775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1" name="Check Box 8">
              <controlPr defaultSize="0" autoFill="0" autoLine="0" autoPict="0">
                <anchor moveWithCells="1">
                  <from>
                    <xdr:col>1</xdr:col>
                    <xdr:colOff>0</xdr:colOff>
                    <xdr:row>9</xdr:row>
                    <xdr:rowOff>180975</xdr:rowOff>
                  </from>
                  <to>
                    <xdr:col>2</xdr:col>
                    <xdr:colOff>104775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2" name="Check Box 9">
              <controlPr defaultSize="0" autoFill="0" autoLine="0" autoPict="0">
                <anchor moveWithCells="1">
                  <from>
                    <xdr:col>1</xdr:col>
                    <xdr:colOff>0</xdr:colOff>
                    <xdr:row>11</xdr:row>
                    <xdr:rowOff>180975</xdr:rowOff>
                  </from>
                  <to>
                    <xdr:col>2</xdr:col>
                    <xdr:colOff>104775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3" name="Check Box 10">
              <controlPr defaultSize="0" autoFill="0" autoLine="0" autoPict="0">
                <anchor moveWithCells="1">
                  <from>
                    <xdr:col>1</xdr:col>
                    <xdr:colOff>0</xdr:colOff>
                    <xdr:row>12</xdr:row>
                    <xdr:rowOff>180975</xdr:rowOff>
                  </from>
                  <to>
                    <xdr:col>2</xdr:col>
                    <xdr:colOff>104775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4" name="Check Box 11">
              <controlPr defaultSize="0" autoFill="0" autoLine="0" autoPict="0">
                <anchor moveWithCells="1">
                  <from>
                    <xdr:col>1</xdr:col>
                    <xdr:colOff>0</xdr:colOff>
                    <xdr:row>13</xdr:row>
                    <xdr:rowOff>180975</xdr:rowOff>
                  </from>
                  <to>
                    <xdr:col>2</xdr:col>
                    <xdr:colOff>104775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5" name="Check Box 12">
              <controlPr defaultSize="0" autoFill="0" autoLine="0" autoPict="0">
                <anchor moveWithCells="1">
                  <from>
                    <xdr:col>1</xdr:col>
                    <xdr:colOff>0</xdr:colOff>
                    <xdr:row>14</xdr:row>
                    <xdr:rowOff>180975</xdr:rowOff>
                  </from>
                  <to>
                    <xdr:col>2</xdr:col>
                    <xdr:colOff>104775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6" name="Check Box 13">
              <controlPr defaultSize="0" autoFill="0" autoLine="0" autoPict="0">
                <anchor moveWithCells="1">
                  <from>
                    <xdr:col>1</xdr:col>
                    <xdr:colOff>0</xdr:colOff>
                    <xdr:row>15</xdr:row>
                    <xdr:rowOff>180975</xdr:rowOff>
                  </from>
                  <to>
                    <xdr:col>2</xdr:col>
                    <xdr:colOff>104775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7" name="Check Box 14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180975</xdr:rowOff>
                  </from>
                  <to>
                    <xdr:col>2</xdr:col>
                    <xdr:colOff>104775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8" name="Check Box 15">
              <controlPr defaultSize="0" autoFill="0" autoLine="0" autoPict="0">
                <anchor moveWithCells="1">
                  <from>
                    <xdr:col>1</xdr:col>
                    <xdr:colOff>0</xdr:colOff>
                    <xdr:row>18</xdr:row>
                    <xdr:rowOff>180975</xdr:rowOff>
                  </from>
                  <to>
                    <xdr:col>2</xdr:col>
                    <xdr:colOff>104775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9" name="Check Box 16">
              <controlPr defaultSize="0" autoFill="0" autoLine="0" autoPict="0">
                <anchor moveWithCells="1">
                  <from>
                    <xdr:col>1</xdr:col>
                    <xdr:colOff>0</xdr:colOff>
                    <xdr:row>19</xdr:row>
                    <xdr:rowOff>180975</xdr:rowOff>
                  </from>
                  <to>
                    <xdr:col>2</xdr:col>
                    <xdr:colOff>104775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20" name="Check Box 17">
              <controlPr defaultSize="0" autoFill="0" autoLine="0" autoPict="0">
                <anchor moveWithCells="1">
                  <from>
                    <xdr:col>1</xdr:col>
                    <xdr:colOff>0</xdr:colOff>
                    <xdr:row>20</xdr:row>
                    <xdr:rowOff>180975</xdr:rowOff>
                  </from>
                  <to>
                    <xdr:col>2</xdr:col>
                    <xdr:colOff>104775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21" name="Check Box 18">
              <controlPr defaultSize="0" autoFill="0" autoLine="0" autoPict="0">
                <anchor moveWithCells="1">
                  <from>
                    <xdr:col>1</xdr:col>
                    <xdr:colOff>0</xdr:colOff>
                    <xdr:row>21</xdr:row>
                    <xdr:rowOff>180975</xdr:rowOff>
                  </from>
                  <to>
                    <xdr:col>2</xdr:col>
                    <xdr:colOff>104775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22" name="Check Box 19">
              <controlPr defaultSize="0" autoFill="0" autoLine="0" autoPict="0">
                <anchor moveWithCells="1">
                  <from>
                    <xdr:col>1</xdr:col>
                    <xdr:colOff>0</xdr:colOff>
                    <xdr:row>22</xdr:row>
                    <xdr:rowOff>180975</xdr:rowOff>
                  </from>
                  <to>
                    <xdr:col>2</xdr:col>
                    <xdr:colOff>104775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23" name="Check Box 20">
              <controlPr defaultSize="0" autoFill="0" autoLine="0" autoPict="0">
                <anchor moveWithCells="1">
                  <from>
                    <xdr:col>1</xdr:col>
                    <xdr:colOff>0</xdr:colOff>
                    <xdr:row>23</xdr:row>
                    <xdr:rowOff>180975</xdr:rowOff>
                  </from>
                  <to>
                    <xdr:col>2</xdr:col>
                    <xdr:colOff>104775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24" name="Check Box 21">
              <controlPr defaultSize="0" autoFill="0" autoLine="0" autoPict="0">
                <anchor moveWithCells="1">
                  <from>
                    <xdr:col>1</xdr:col>
                    <xdr:colOff>0</xdr:colOff>
                    <xdr:row>24</xdr:row>
                    <xdr:rowOff>180975</xdr:rowOff>
                  </from>
                  <to>
                    <xdr:col>2</xdr:col>
                    <xdr:colOff>104775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25" name="Check Box 22">
              <controlPr defaultSize="0" autoFill="0" autoLine="0" autoPict="0">
                <anchor moveWithCells="1">
                  <from>
                    <xdr:col>1</xdr:col>
                    <xdr:colOff>0</xdr:colOff>
                    <xdr:row>25</xdr:row>
                    <xdr:rowOff>180975</xdr:rowOff>
                  </from>
                  <to>
                    <xdr:col>2</xdr:col>
                    <xdr:colOff>104775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26" name="Check Box 23">
              <controlPr defaultSize="0" autoFill="0" autoLine="0" autoPict="0">
                <anchor moveWithCells="1">
                  <from>
                    <xdr:col>1</xdr:col>
                    <xdr:colOff>0</xdr:colOff>
                    <xdr:row>26</xdr:row>
                    <xdr:rowOff>180975</xdr:rowOff>
                  </from>
                  <to>
                    <xdr:col>2</xdr:col>
                    <xdr:colOff>104775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27" name="Check Box 24">
              <controlPr defaultSize="0" autoFill="0" autoLine="0" autoPict="0">
                <anchor moveWithCells="1">
                  <from>
                    <xdr:col>1</xdr:col>
                    <xdr:colOff>0</xdr:colOff>
                    <xdr:row>28</xdr:row>
                    <xdr:rowOff>180975</xdr:rowOff>
                  </from>
                  <to>
                    <xdr:col>2</xdr:col>
                    <xdr:colOff>104775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28" name="Check Box 25">
              <controlPr defaultSize="0" autoFill="0" autoLine="0" autoPict="0">
                <anchor moveWithCells="1">
                  <from>
                    <xdr:col>1</xdr:col>
                    <xdr:colOff>0</xdr:colOff>
                    <xdr:row>29</xdr:row>
                    <xdr:rowOff>180975</xdr:rowOff>
                  </from>
                  <to>
                    <xdr:col>2</xdr:col>
                    <xdr:colOff>104775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29" name="Check Box 26">
              <controlPr defaultSize="0" autoFill="0" autoLine="0" autoPict="0">
                <anchor moveWithCells="1">
                  <from>
                    <xdr:col>1</xdr:col>
                    <xdr:colOff>0</xdr:colOff>
                    <xdr:row>31</xdr:row>
                    <xdr:rowOff>180975</xdr:rowOff>
                  </from>
                  <to>
                    <xdr:col>2</xdr:col>
                    <xdr:colOff>104775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30" name="Check Box 27">
              <controlPr defaultSize="0" autoFill="0" autoLine="0" autoPict="0">
                <anchor moveWithCells="1">
                  <from>
                    <xdr:col>4</xdr:col>
                    <xdr:colOff>0</xdr:colOff>
                    <xdr:row>1</xdr:row>
                    <xdr:rowOff>0</xdr:rowOff>
                  </from>
                  <to>
                    <xdr:col>5</xdr:col>
                    <xdr:colOff>114300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r:id="rId31" name="Check Box 28">
              <controlPr defaultSize="0" autoFill="0" autoLine="0" autoPict="0">
                <anchor moveWithCells="1">
                  <from>
                    <xdr:col>4</xdr:col>
                    <xdr:colOff>0</xdr:colOff>
                    <xdr:row>2</xdr:row>
                    <xdr:rowOff>180975</xdr:rowOff>
                  </from>
                  <to>
                    <xdr:col>5</xdr:col>
                    <xdr:colOff>114300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r:id="rId32" name="Check Box 29">
              <controlPr defaultSize="0" autoFill="0" autoLine="0" autoPict="0">
                <anchor moveWithCells="1">
                  <from>
                    <xdr:col>4</xdr:col>
                    <xdr:colOff>0</xdr:colOff>
                    <xdr:row>3</xdr:row>
                    <xdr:rowOff>180975</xdr:rowOff>
                  </from>
                  <to>
                    <xdr:col>5</xdr:col>
                    <xdr:colOff>114300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r:id="rId33" name="Check Box 30">
              <controlPr defaultSize="0" autoFill="0" autoLine="0" autoPict="0">
                <anchor moveWithCells="1">
                  <from>
                    <xdr:col>4</xdr:col>
                    <xdr:colOff>0</xdr:colOff>
                    <xdr:row>4</xdr:row>
                    <xdr:rowOff>180975</xdr:rowOff>
                  </from>
                  <to>
                    <xdr:col>5</xdr:col>
                    <xdr:colOff>114300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r:id="rId34" name="Check Box 31">
              <controlPr defaultSize="0" autoFill="0" autoLine="0" autoPict="0">
                <anchor moveWithCells="1">
                  <from>
                    <xdr:col>4</xdr:col>
                    <xdr:colOff>0</xdr:colOff>
                    <xdr:row>5</xdr:row>
                    <xdr:rowOff>180975</xdr:rowOff>
                  </from>
                  <to>
                    <xdr:col>5</xdr:col>
                    <xdr:colOff>114300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r:id="rId35" name="Check Box 32">
              <controlPr defaultSize="0" autoFill="0" autoLine="0" autoPict="0">
                <anchor moveWithCells="1">
                  <from>
                    <xdr:col>4</xdr:col>
                    <xdr:colOff>0</xdr:colOff>
                    <xdr:row>6</xdr:row>
                    <xdr:rowOff>180975</xdr:rowOff>
                  </from>
                  <to>
                    <xdr:col>5</xdr:col>
                    <xdr:colOff>114300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r:id="rId36" name="Check Box 33">
              <controlPr defaultSize="0" autoFill="0" autoLine="0" autoPict="0">
                <anchor moveWithCells="1">
                  <from>
                    <xdr:col>4</xdr:col>
                    <xdr:colOff>0</xdr:colOff>
                    <xdr:row>7</xdr:row>
                    <xdr:rowOff>180975</xdr:rowOff>
                  </from>
                  <to>
                    <xdr:col>5</xdr:col>
                    <xdr:colOff>114300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r:id="rId37" name="Check Box 34">
              <controlPr defaultSize="0" autoFill="0" autoLine="0" autoPict="0">
                <anchor moveWithCells="1">
                  <from>
                    <xdr:col>4</xdr:col>
                    <xdr:colOff>0</xdr:colOff>
                    <xdr:row>10</xdr:row>
                    <xdr:rowOff>180975</xdr:rowOff>
                  </from>
                  <to>
                    <xdr:col>5</xdr:col>
                    <xdr:colOff>114300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r:id="rId38" name="Check Box 35">
              <controlPr defaultSize="0" autoFill="0" autoLine="0" autoPict="0">
                <anchor moveWithCells="1">
                  <from>
                    <xdr:col>4</xdr:col>
                    <xdr:colOff>0</xdr:colOff>
                    <xdr:row>11</xdr:row>
                    <xdr:rowOff>180975</xdr:rowOff>
                  </from>
                  <to>
                    <xdr:col>5</xdr:col>
                    <xdr:colOff>114300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r:id="rId39" name="Check Box 36">
              <controlPr defaultSize="0" autoFill="0" autoLine="0" autoPict="0">
                <anchor moveWithCells="1">
                  <from>
                    <xdr:col>4</xdr:col>
                    <xdr:colOff>0</xdr:colOff>
                    <xdr:row>12</xdr:row>
                    <xdr:rowOff>180975</xdr:rowOff>
                  </from>
                  <to>
                    <xdr:col>5</xdr:col>
                    <xdr:colOff>114300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r:id="rId40" name="Check Box 37">
              <controlPr defaultSize="0" autoFill="0" autoLine="0" autoPict="0">
                <anchor moveWithCells="1">
                  <from>
                    <xdr:col>4</xdr:col>
                    <xdr:colOff>0</xdr:colOff>
                    <xdr:row>13</xdr:row>
                    <xdr:rowOff>180975</xdr:rowOff>
                  </from>
                  <to>
                    <xdr:col>5</xdr:col>
                    <xdr:colOff>114300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r:id="rId41" name="Check Box 38">
              <controlPr defaultSize="0" autoFill="0" autoLine="0" autoPict="0">
                <anchor moveWithCells="1">
                  <from>
                    <xdr:col>4</xdr:col>
                    <xdr:colOff>0</xdr:colOff>
                    <xdr:row>14</xdr:row>
                    <xdr:rowOff>180975</xdr:rowOff>
                  </from>
                  <to>
                    <xdr:col>5</xdr:col>
                    <xdr:colOff>114300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r:id="rId42" name="Check Box 39">
              <controlPr defaultSize="0" autoFill="0" autoLine="0" autoPict="0">
                <anchor moveWithCells="1">
                  <from>
                    <xdr:col>4</xdr:col>
                    <xdr:colOff>0</xdr:colOff>
                    <xdr:row>15</xdr:row>
                    <xdr:rowOff>180975</xdr:rowOff>
                  </from>
                  <to>
                    <xdr:col>5</xdr:col>
                    <xdr:colOff>114300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4" r:id="rId43" name="Check Box 40">
              <controlPr defaultSize="0" autoFill="0" autoLine="0" autoPict="0">
                <anchor moveWithCells="1">
                  <from>
                    <xdr:col>4</xdr:col>
                    <xdr:colOff>0</xdr:colOff>
                    <xdr:row>16</xdr:row>
                    <xdr:rowOff>180975</xdr:rowOff>
                  </from>
                  <to>
                    <xdr:col>5</xdr:col>
                    <xdr:colOff>114300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r:id="rId44" name="Check Box 41">
              <controlPr defaultSize="0" autoFill="0" autoLine="0" autoPict="0">
                <anchor moveWithCells="1">
                  <from>
                    <xdr:col>4</xdr:col>
                    <xdr:colOff>0</xdr:colOff>
                    <xdr:row>17</xdr:row>
                    <xdr:rowOff>180975</xdr:rowOff>
                  </from>
                  <to>
                    <xdr:col>5</xdr:col>
                    <xdr:colOff>114300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r:id="rId45" name="Check Box 42">
              <controlPr defaultSize="0" autoFill="0" autoLine="0" autoPict="0">
                <anchor moveWithCells="1">
                  <from>
                    <xdr:col>4</xdr:col>
                    <xdr:colOff>0</xdr:colOff>
                    <xdr:row>19</xdr:row>
                    <xdr:rowOff>180975</xdr:rowOff>
                  </from>
                  <to>
                    <xdr:col>5</xdr:col>
                    <xdr:colOff>114300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7" r:id="rId46" name="Check Box 43">
              <controlPr defaultSize="0" autoFill="0" autoLine="0" autoPict="0">
                <anchor moveWithCells="1">
                  <from>
                    <xdr:col>4</xdr:col>
                    <xdr:colOff>0</xdr:colOff>
                    <xdr:row>22</xdr:row>
                    <xdr:rowOff>180975</xdr:rowOff>
                  </from>
                  <to>
                    <xdr:col>5</xdr:col>
                    <xdr:colOff>114300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8" r:id="rId47" name="Check Box 44">
              <controlPr defaultSize="0" autoFill="0" autoLine="0" autoPict="0">
                <anchor moveWithCells="1">
                  <from>
                    <xdr:col>4</xdr:col>
                    <xdr:colOff>0</xdr:colOff>
                    <xdr:row>23</xdr:row>
                    <xdr:rowOff>180975</xdr:rowOff>
                  </from>
                  <to>
                    <xdr:col>5</xdr:col>
                    <xdr:colOff>114300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9" r:id="rId48" name="Check Box 45">
              <controlPr defaultSize="0" autoFill="0" autoLine="0" autoPict="0">
                <anchor moveWithCells="1">
                  <from>
                    <xdr:col>4</xdr:col>
                    <xdr:colOff>0</xdr:colOff>
                    <xdr:row>25</xdr:row>
                    <xdr:rowOff>180975</xdr:rowOff>
                  </from>
                  <to>
                    <xdr:col>5</xdr:col>
                    <xdr:colOff>114300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0" r:id="rId49" name="Check Box 46">
              <controlPr defaultSize="0" autoFill="0" autoLine="0" autoPict="0">
                <anchor moveWithCells="1">
                  <from>
                    <xdr:col>4</xdr:col>
                    <xdr:colOff>0</xdr:colOff>
                    <xdr:row>26</xdr:row>
                    <xdr:rowOff>180975</xdr:rowOff>
                  </from>
                  <to>
                    <xdr:col>5</xdr:col>
                    <xdr:colOff>114300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1" r:id="rId50" name="Check Box 47">
              <controlPr defaultSize="0" autoFill="0" autoLine="0" autoPict="0">
                <anchor moveWithCells="1">
                  <from>
                    <xdr:col>4</xdr:col>
                    <xdr:colOff>0</xdr:colOff>
                    <xdr:row>27</xdr:row>
                    <xdr:rowOff>180975</xdr:rowOff>
                  </from>
                  <to>
                    <xdr:col>5</xdr:col>
                    <xdr:colOff>114300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2" r:id="rId51" name="Check Box 48">
              <controlPr defaultSize="0" autoFill="0" autoLine="0" autoPict="0">
                <anchor moveWithCells="1">
                  <from>
                    <xdr:col>4</xdr:col>
                    <xdr:colOff>0</xdr:colOff>
                    <xdr:row>28</xdr:row>
                    <xdr:rowOff>180975</xdr:rowOff>
                  </from>
                  <to>
                    <xdr:col>5</xdr:col>
                    <xdr:colOff>114300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3" r:id="rId52" name="Check Box 49">
              <controlPr defaultSize="0" autoFill="0" autoLine="0" autoPict="0">
                <anchor moveWithCells="1">
                  <from>
                    <xdr:col>4</xdr:col>
                    <xdr:colOff>0</xdr:colOff>
                    <xdr:row>29</xdr:row>
                    <xdr:rowOff>180975</xdr:rowOff>
                  </from>
                  <to>
                    <xdr:col>5</xdr:col>
                    <xdr:colOff>114300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4" r:id="rId53" name="Check Box 50">
              <controlPr defaultSize="0" autoFill="0" autoLine="0" autoPict="0">
                <anchor moveWithCells="1">
                  <from>
                    <xdr:col>4</xdr:col>
                    <xdr:colOff>0</xdr:colOff>
                    <xdr:row>31</xdr:row>
                    <xdr:rowOff>180975</xdr:rowOff>
                  </from>
                  <to>
                    <xdr:col>5</xdr:col>
                    <xdr:colOff>114300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5" r:id="rId54" name="Check Box 51">
              <controlPr defaultSize="0" autoFill="0" autoLine="0" autoPict="0">
                <anchor moveWithCells="1">
                  <from>
                    <xdr:col>4</xdr:col>
                    <xdr:colOff>0</xdr:colOff>
                    <xdr:row>32</xdr:row>
                    <xdr:rowOff>180975</xdr:rowOff>
                  </from>
                  <to>
                    <xdr:col>5</xdr:col>
                    <xdr:colOff>114300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6" r:id="rId55" name="Check Box 52">
              <controlPr defaultSize="0" autoFill="0" autoLine="0" autoPict="0">
                <anchor moveWithCells="1">
                  <from>
                    <xdr:col>4</xdr:col>
                    <xdr:colOff>0</xdr:colOff>
                    <xdr:row>9</xdr:row>
                    <xdr:rowOff>180975</xdr:rowOff>
                  </from>
                  <to>
                    <xdr:col>5</xdr:col>
                    <xdr:colOff>114300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7" r:id="rId56" name="Check Box 53">
              <controlPr defaultSize="0" autoFill="0" autoLine="0" autoPict="0">
                <anchor moveWithCells="1">
                  <from>
                    <xdr:col>4</xdr:col>
                    <xdr:colOff>0</xdr:colOff>
                    <xdr:row>20</xdr:row>
                    <xdr:rowOff>180975</xdr:rowOff>
                  </from>
                  <to>
                    <xdr:col>5</xdr:col>
                    <xdr:colOff>114300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8" r:id="rId57" name="Check Box 54">
              <controlPr defaultSize="0" autoFill="0" autoLine="0" autoPict="0">
                <anchor moveWithCells="1">
                  <from>
                    <xdr:col>7</xdr:col>
                    <xdr:colOff>0</xdr:colOff>
                    <xdr:row>1</xdr:row>
                    <xdr:rowOff>0</xdr:rowOff>
                  </from>
                  <to>
                    <xdr:col>8</xdr:col>
                    <xdr:colOff>114300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9" r:id="rId58" name="Check Box 55">
              <controlPr defaultSize="0" autoFill="0" autoLine="0" autoPict="0">
                <anchor moveWithCells="1">
                  <from>
                    <xdr:col>7</xdr:col>
                    <xdr:colOff>0</xdr:colOff>
                    <xdr:row>1</xdr:row>
                    <xdr:rowOff>180975</xdr:rowOff>
                  </from>
                  <to>
                    <xdr:col>8</xdr:col>
                    <xdr:colOff>114300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0" r:id="rId59" name="Check Box 56">
              <controlPr defaultSize="0" autoFill="0" autoLine="0" autoPict="0">
                <anchor moveWithCells="1">
                  <from>
                    <xdr:col>7</xdr:col>
                    <xdr:colOff>0</xdr:colOff>
                    <xdr:row>2</xdr:row>
                    <xdr:rowOff>180975</xdr:rowOff>
                  </from>
                  <to>
                    <xdr:col>8</xdr:col>
                    <xdr:colOff>114300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1" r:id="rId60" name="Check Box 57">
              <controlPr defaultSize="0" autoFill="0" autoLine="0" autoPict="0">
                <anchor moveWithCells="1">
                  <from>
                    <xdr:col>7</xdr:col>
                    <xdr:colOff>0</xdr:colOff>
                    <xdr:row>3</xdr:row>
                    <xdr:rowOff>180975</xdr:rowOff>
                  </from>
                  <to>
                    <xdr:col>8</xdr:col>
                    <xdr:colOff>114300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2" r:id="rId61" name="Check Box 58">
              <controlPr defaultSize="0" autoFill="0" autoLine="0" autoPict="0">
                <anchor moveWithCells="1">
                  <from>
                    <xdr:col>7</xdr:col>
                    <xdr:colOff>0</xdr:colOff>
                    <xdr:row>4</xdr:row>
                    <xdr:rowOff>180975</xdr:rowOff>
                  </from>
                  <to>
                    <xdr:col>8</xdr:col>
                    <xdr:colOff>114300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3" r:id="rId62" name="Check Box 59">
              <controlPr defaultSize="0" autoFill="0" autoLine="0" autoPict="0">
                <anchor moveWithCells="1">
                  <from>
                    <xdr:col>7</xdr:col>
                    <xdr:colOff>0</xdr:colOff>
                    <xdr:row>5</xdr:row>
                    <xdr:rowOff>180975</xdr:rowOff>
                  </from>
                  <to>
                    <xdr:col>8</xdr:col>
                    <xdr:colOff>114300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4" r:id="rId63" name="Check Box 60">
              <controlPr defaultSize="0" autoFill="0" autoLine="0" autoPict="0">
                <anchor moveWithCells="1">
                  <from>
                    <xdr:col>7</xdr:col>
                    <xdr:colOff>0</xdr:colOff>
                    <xdr:row>6</xdr:row>
                    <xdr:rowOff>180975</xdr:rowOff>
                  </from>
                  <to>
                    <xdr:col>8</xdr:col>
                    <xdr:colOff>114300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5" r:id="rId64" name="Check Box 61">
              <controlPr defaultSize="0" autoFill="0" autoLine="0" autoPict="0">
                <anchor moveWithCells="1">
                  <from>
                    <xdr:col>7</xdr:col>
                    <xdr:colOff>0</xdr:colOff>
                    <xdr:row>7</xdr:row>
                    <xdr:rowOff>180975</xdr:rowOff>
                  </from>
                  <to>
                    <xdr:col>8</xdr:col>
                    <xdr:colOff>114300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6" r:id="rId65" name="Check Box 62">
              <controlPr defaultSize="0" autoFill="0" autoLine="0" autoPict="0">
                <anchor moveWithCells="1">
                  <from>
                    <xdr:col>7</xdr:col>
                    <xdr:colOff>0</xdr:colOff>
                    <xdr:row>9</xdr:row>
                    <xdr:rowOff>180975</xdr:rowOff>
                  </from>
                  <to>
                    <xdr:col>8</xdr:col>
                    <xdr:colOff>114300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7" r:id="rId66" name="Check Box 63">
              <controlPr defaultSize="0" autoFill="0" autoLine="0" autoPict="0">
                <anchor moveWithCells="1">
                  <from>
                    <xdr:col>7</xdr:col>
                    <xdr:colOff>0</xdr:colOff>
                    <xdr:row>10</xdr:row>
                    <xdr:rowOff>180975</xdr:rowOff>
                  </from>
                  <to>
                    <xdr:col>8</xdr:col>
                    <xdr:colOff>114300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8" r:id="rId67" name="Check Box 64">
              <controlPr defaultSize="0" autoFill="0" autoLine="0" autoPict="0">
                <anchor moveWithCells="1">
                  <from>
                    <xdr:col>7</xdr:col>
                    <xdr:colOff>0</xdr:colOff>
                    <xdr:row>12</xdr:row>
                    <xdr:rowOff>180975</xdr:rowOff>
                  </from>
                  <to>
                    <xdr:col>8</xdr:col>
                    <xdr:colOff>114300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9" r:id="rId68" name="Check Box 65">
              <controlPr defaultSize="0" autoFill="0" autoLine="0" autoPict="0">
                <anchor moveWithCells="1">
                  <from>
                    <xdr:col>7</xdr:col>
                    <xdr:colOff>0</xdr:colOff>
                    <xdr:row>14</xdr:row>
                    <xdr:rowOff>180975</xdr:rowOff>
                  </from>
                  <to>
                    <xdr:col>8</xdr:col>
                    <xdr:colOff>114300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0" r:id="rId69" name="Check Box 66">
              <controlPr defaultSize="0" autoFill="0" autoLine="0" autoPict="0">
                <anchor moveWithCells="1">
                  <from>
                    <xdr:col>7</xdr:col>
                    <xdr:colOff>0</xdr:colOff>
                    <xdr:row>15</xdr:row>
                    <xdr:rowOff>180975</xdr:rowOff>
                  </from>
                  <to>
                    <xdr:col>8</xdr:col>
                    <xdr:colOff>114300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1" r:id="rId70" name="Check Box 67">
              <controlPr defaultSize="0" autoFill="0" autoLine="0" autoPict="0">
                <anchor moveWithCells="1">
                  <from>
                    <xdr:col>7</xdr:col>
                    <xdr:colOff>0</xdr:colOff>
                    <xdr:row>16</xdr:row>
                    <xdr:rowOff>180975</xdr:rowOff>
                  </from>
                  <to>
                    <xdr:col>8</xdr:col>
                    <xdr:colOff>114300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2" r:id="rId71" name="Check Box 68">
              <controlPr defaultSize="0" autoFill="0" autoLine="0" autoPict="0">
                <anchor moveWithCells="1">
                  <from>
                    <xdr:col>7</xdr:col>
                    <xdr:colOff>0</xdr:colOff>
                    <xdr:row>17</xdr:row>
                    <xdr:rowOff>180975</xdr:rowOff>
                  </from>
                  <to>
                    <xdr:col>8</xdr:col>
                    <xdr:colOff>114300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3" r:id="rId72" name="Check Box 69">
              <controlPr defaultSize="0" autoFill="0" autoLine="0" autoPict="0">
                <anchor moveWithCells="1">
                  <from>
                    <xdr:col>7</xdr:col>
                    <xdr:colOff>0</xdr:colOff>
                    <xdr:row>18</xdr:row>
                    <xdr:rowOff>180975</xdr:rowOff>
                  </from>
                  <to>
                    <xdr:col>8</xdr:col>
                    <xdr:colOff>114300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4" r:id="rId73" name="Check Box 70">
              <controlPr defaultSize="0" autoFill="0" autoLine="0" autoPict="0">
                <anchor moveWithCells="1">
                  <from>
                    <xdr:col>7</xdr:col>
                    <xdr:colOff>0</xdr:colOff>
                    <xdr:row>20</xdr:row>
                    <xdr:rowOff>180975</xdr:rowOff>
                  </from>
                  <to>
                    <xdr:col>8</xdr:col>
                    <xdr:colOff>114300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5" r:id="rId74" name="Check Box 71">
              <controlPr defaultSize="0" autoFill="0" autoLine="0" autoPict="0">
                <anchor moveWithCells="1">
                  <from>
                    <xdr:col>7</xdr:col>
                    <xdr:colOff>0</xdr:colOff>
                    <xdr:row>21</xdr:row>
                    <xdr:rowOff>180975</xdr:rowOff>
                  </from>
                  <to>
                    <xdr:col>8</xdr:col>
                    <xdr:colOff>114300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6" r:id="rId75" name="Check Box 72">
              <controlPr defaultSize="0" autoFill="0" autoLine="0" autoPict="0">
                <anchor moveWithCells="1">
                  <from>
                    <xdr:col>7</xdr:col>
                    <xdr:colOff>0</xdr:colOff>
                    <xdr:row>22</xdr:row>
                    <xdr:rowOff>180975</xdr:rowOff>
                  </from>
                  <to>
                    <xdr:col>8</xdr:col>
                    <xdr:colOff>114300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7" r:id="rId76" name="Check Box 73">
              <controlPr defaultSize="0" autoFill="0" autoLine="0" autoPict="0">
                <anchor moveWithCells="1">
                  <from>
                    <xdr:col>7</xdr:col>
                    <xdr:colOff>0</xdr:colOff>
                    <xdr:row>24</xdr:row>
                    <xdr:rowOff>180975</xdr:rowOff>
                  </from>
                  <to>
                    <xdr:col>8</xdr:col>
                    <xdr:colOff>114300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8" r:id="rId77" name="Check Box 74">
              <controlPr defaultSize="0" autoFill="0" autoLine="0" autoPict="0">
                <anchor moveWithCells="1">
                  <from>
                    <xdr:col>7</xdr:col>
                    <xdr:colOff>0</xdr:colOff>
                    <xdr:row>25</xdr:row>
                    <xdr:rowOff>180975</xdr:rowOff>
                  </from>
                  <to>
                    <xdr:col>8</xdr:col>
                    <xdr:colOff>114300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9" r:id="rId78" name="Check Box 75">
              <controlPr defaultSize="0" autoFill="0" autoLine="0" autoPict="0">
                <anchor moveWithCells="1">
                  <from>
                    <xdr:col>7</xdr:col>
                    <xdr:colOff>0</xdr:colOff>
                    <xdr:row>26</xdr:row>
                    <xdr:rowOff>180975</xdr:rowOff>
                  </from>
                  <to>
                    <xdr:col>8</xdr:col>
                    <xdr:colOff>114300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0" r:id="rId79" name="Check Box 76">
              <controlPr defaultSize="0" autoFill="0" autoLine="0" autoPict="0">
                <anchor moveWithCells="1">
                  <from>
                    <xdr:col>7</xdr:col>
                    <xdr:colOff>0</xdr:colOff>
                    <xdr:row>27</xdr:row>
                    <xdr:rowOff>180975</xdr:rowOff>
                  </from>
                  <to>
                    <xdr:col>8</xdr:col>
                    <xdr:colOff>114300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1" r:id="rId80" name="Check Box 77">
              <controlPr defaultSize="0" autoFill="0" autoLine="0" autoPict="0">
                <anchor moveWithCells="1">
                  <from>
                    <xdr:col>7</xdr:col>
                    <xdr:colOff>0</xdr:colOff>
                    <xdr:row>8</xdr:row>
                    <xdr:rowOff>180975</xdr:rowOff>
                  </from>
                  <to>
                    <xdr:col>8</xdr:col>
                    <xdr:colOff>114300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2" r:id="rId81" name="Check Box 78">
              <controlPr defaultSize="0" autoFill="0" autoLine="0" autoPict="0">
                <anchor moveWithCells="1">
                  <from>
                    <xdr:col>7</xdr:col>
                    <xdr:colOff>0</xdr:colOff>
                    <xdr:row>19</xdr:row>
                    <xdr:rowOff>180975</xdr:rowOff>
                  </from>
                  <to>
                    <xdr:col>8</xdr:col>
                    <xdr:colOff>114300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3" r:id="rId82" name="Check Box 79">
              <controlPr defaultSize="0" autoFill="0" autoLine="0" autoPict="0">
                <anchor moveWithCells="1">
                  <from>
                    <xdr:col>7</xdr:col>
                    <xdr:colOff>0</xdr:colOff>
                    <xdr:row>29</xdr:row>
                    <xdr:rowOff>180975</xdr:rowOff>
                  </from>
                  <to>
                    <xdr:col>8</xdr:col>
                    <xdr:colOff>114300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4" r:id="rId83" name="Check Box 80">
              <controlPr defaultSize="0" autoFill="0" autoLine="0" autoPict="0">
                <anchor moveWithCells="1">
                  <from>
                    <xdr:col>7</xdr:col>
                    <xdr:colOff>0</xdr:colOff>
                    <xdr:row>30</xdr:row>
                    <xdr:rowOff>180975</xdr:rowOff>
                  </from>
                  <to>
                    <xdr:col>8</xdr:col>
                    <xdr:colOff>114300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5" r:id="rId84" name="Check Box 81">
              <controlPr defaultSize="0" autoFill="0" autoLine="0" autoPict="0">
                <anchor moveWithCells="1">
                  <from>
                    <xdr:col>7</xdr:col>
                    <xdr:colOff>0</xdr:colOff>
                    <xdr:row>31</xdr:row>
                    <xdr:rowOff>180975</xdr:rowOff>
                  </from>
                  <to>
                    <xdr:col>8</xdr:col>
                    <xdr:colOff>114300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6" r:id="rId85" name="Check Box 82">
              <controlPr defaultSize="0" autoFill="0" autoLine="0" autoPict="0">
                <anchor moveWithCells="1">
                  <from>
                    <xdr:col>7</xdr:col>
                    <xdr:colOff>0</xdr:colOff>
                    <xdr:row>32</xdr:row>
                    <xdr:rowOff>180975</xdr:rowOff>
                  </from>
                  <to>
                    <xdr:col>8</xdr:col>
                    <xdr:colOff>114300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7" r:id="rId86" name="Check Box 83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180975</xdr:rowOff>
                  </from>
                  <to>
                    <xdr:col>2</xdr:col>
                    <xdr:colOff>104775</xdr:colOff>
                    <xdr:row>34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Y35"/>
  <sheetViews>
    <sheetView showGridLines="0" showRowColHeaders="0" workbookViewId="0">
      <selection activeCell="Y1" sqref="Y1"/>
    </sheetView>
  </sheetViews>
  <sheetFormatPr defaultColWidth="0" defaultRowHeight="15" customHeight="1" zeroHeight="1" x14ac:dyDescent="0.25"/>
  <cols>
    <col min="1" max="1" width="3" style="14" customWidth="1"/>
    <col min="2" max="2" width="3" style="13" customWidth="1"/>
    <col min="3" max="3" width="29.140625" bestFit="1" customWidth="1"/>
    <col min="4" max="4" width="3" style="14" customWidth="1"/>
    <col min="5" max="5" width="3" style="13" customWidth="1"/>
    <col min="6" max="6" width="35.85546875" bestFit="1" customWidth="1"/>
    <col min="7" max="7" width="3" style="14" customWidth="1"/>
    <col min="8" max="8" width="3" style="13" customWidth="1"/>
    <col min="9" max="9" width="30.85546875" bestFit="1" customWidth="1"/>
    <col min="10" max="10" width="3" style="14" customWidth="1"/>
    <col min="11" max="11" width="0" hidden="1" customWidth="1"/>
    <col min="12" max="12" width="3" style="43" customWidth="1"/>
    <col min="13" max="14" width="9.140625" customWidth="1"/>
    <col min="15" max="15" width="3" style="43" customWidth="1"/>
    <col min="16" max="17" width="9.140625" customWidth="1"/>
    <col min="18" max="18" width="3" style="43" customWidth="1"/>
    <col min="19" max="20" width="9.140625" customWidth="1"/>
    <col min="21" max="21" width="3" style="43" customWidth="1"/>
    <col min="22" max="22" width="9.140625" style="35" customWidth="1"/>
    <col min="23" max="23" width="11.140625" bestFit="1" customWidth="1"/>
    <col min="24" max="24" width="3" style="43" customWidth="1"/>
    <col min="25" max="25" width="3" style="14" customWidth="1"/>
    <col min="26" max="16384" width="9.140625" hidden="1"/>
  </cols>
  <sheetData>
    <row r="1" spans="2:24" s="14" customFormat="1" x14ac:dyDescent="0.25">
      <c r="V1" s="44"/>
    </row>
    <row r="2" spans="2:24" ht="15.75" thickBot="1" x14ac:dyDescent="0.3">
      <c r="C2" s="13" t="str">
        <f>'38- dashboard'!A7</f>
        <v>Annuities</v>
      </c>
      <c r="F2" t="str">
        <f>'38- dashboard'!A37</f>
        <v>Individual Home - Claims</v>
      </c>
      <c r="I2" t="str">
        <f>'38- dashboard'!A66</f>
        <v>Industry</v>
      </c>
    </row>
    <row r="3" spans="2:24" ht="15.75" thickBot="1" x14ac:dyDescent="0.3">
      <c r="C3" t="str">
        <f>'38- dashboard'!A8</f>
        <v>Boat Insurance</v>
      </c>
      <c r="E3" s="14"/>
      <c r="F3" s="14"/>
      <c r="I3" t="str">
        <f>'38- dashboard'!A67</f>
        <v>Industry - Ads</v>
      </c>
      <c r="V3" s="46" t="s">
        <v>137</v>
      </c>
      <c r="W3" s="47">
        <f>totals!B1</f>
        <v>0</v>
      </c>
    </row>
    <row r="4" spans="2:24" ht="15.75" thickBot="1" x14ac:dyDescent="0.3">
      <c r="C4" t="str">
        <f>'38- dashboard'!A9</f>
        <v>Burial Insurance</v>
      </c>
      <c r="F4" t="str">
        <f>'38- dashboard'!A38</f>
        <v>Individual Car</v>
      </c>
      <c r="I4" t="str">
        <f>'38- dashboard'!A68</f>
        <v>Industry - Autism</v>
      </c>
      <c r="V4" s="45"/>
    </row>
    <row r="5" spans="2:24" ht="15.75" thickBot="1" x14ac:dyDescent="0.3">
      <c r="C5" t="str">
        <f>'38- dashboard'!A10</f>
        <v>Canadian Health Reform</v>
      </c>
      <c r="F5" t="str">
        <f>'38- dashboard'!A39</f>
        <v>Individual Car - Adverts</v>
      </c>
      <c r="I5" t="str">
        <f>'38- dashboard'!A69</f>
        <v>Industry - Financials</v>
      </c>
      <c r="V5" s="48" t="s">
        <v>138</v>
      </c>
      <c r="W5" s="49">
        <f>totals!B3</f>
        <v>0</v>
      </c>
    </row>
    <row r="6" spans="2:24" x14ac:dyDescent="0.25">
      <c r="B6" s="14"/>
      <c r="C6" s="14"/>
      <c r="F6" t="str">
        <f>'38- dashboard'!A40</f>
        <v>Individual Car - Claims</v>
      </c>
      <c r="I6" t="str">
        <f>'38- dashboard'!A70</f>
        <v>Industry - TV Features</v>
      </c>
    </row>
    <row r="7" spans="2:24" x14ac:dyDescent="0.25">
      <c r="C7" t="str">
        <f>'38- dashboard'!A11</f>
        <v>Claims</v>
      </c>
      <c r="F7" t="str">
        <f>'38- dashboard'!A41</f>
        <v>Individual Car - Complaints</v>
      </c>
      <c r="I7" t="str">
        <f>'38- dashboard'!A71</f>
        <v>Industry - Legal</v>
      </c>
      <c r="L7" s="14"/>
      <c r="M7" s="14"/>
      <c r="N7" s="14"/>
      <c r="O7" s="14"/>
      <c r="P7" s="14"/>
      <c r="Q7" s="14"/>
      <c r="R7" s="14"/>
      <c r="S7" s="14"/>
      <c r="T7" s="14"/>
      <c r="U7" s="14"/>
      <c r="V7" s="44"/>
      <c r="W7" s="14"/>
      <c r="X7" s="14"/>
    </row>
    <row r="8" spans="2:24" x14ac:dyDescent="0.25">
      <c r="C8" t="str">
        <f>'38- dashboard'!A12</f>
        <v>Claims - Competitor</v>
      </c>
      <c r="F8" t="str">
        <f>'38- dashboard'!A42</f>
        <v>Individual Car - Cost</v>
      </c>
      <c r="I8" t="str">
        <f>'38- dashboard'!A72</f>
        <v>Industry - Personnel</v>
      </c>
    </row>
    <row r="9" spans="2:24" x14ac:dyDescent="0.25">
      <c r="C9" s="13" t="str">
        <f>'38- dashboard'!A13</f>
        <v>Claims - Brand</v>
      </c>
      <c r="F9" t="str">
        <f>'38- dashboard'!A43</f>
        <v>Individual Car - Sales</v>
      </c>
      <c r="I9" t="str">
        <f>'38- dashboard'!A73</f>
        <v>Industry - Recession</v>
      </c>
      <c r="M9" s="33" t="s">
        <v>139</v>
      </c>
    </row>
    <row r="10" spans="2:24" ht="15.75" thickBot="1" x14ac:dyDescent="0.3">
      <c r="B10" s="14"/>
      <c r="C10" s="14"/>
      <c r="E10" s="14"/>
      <c r="F10" s="14"/>
      <c r="I10" t="str">
        <f>'38- dashboard'!A74</f>
        <v>Industry - Recruitment</v>
      </c>
    </row>
    <row r="11" spans="2:24" x14ac:dyDescent="0.25">
      <c r="C11" t="str">
        <f>'38- dashboard'!A14</f>
        <v>Commercial property</v>
      </c>
      <c r="F11" t="str">
        <f>'38- dashboard'!A45</f>
        <v>Individual Health</v>
      </c>
      <c r="I11" t="str">
        <f>'38- dashboard'!A75</f>
        <v>Industry - Brand News Stories</v>
      </c>
      <c r="M11" s="60" t="s">
        <v>150</v>
      </c>
      <c r="N11" s="61"/>
      <c r="O11" s="61"/>
      <c r="P11" s="61"/>
      <c r="Q11" s="61"/>
      <c r="R11" s="61"/>
      <c r="S11" s="61"/>
      <c r="T11" s="61"/>
      <c r="U11" s="61"/>
      <c r="V11" s="61"/>
      <c r="W11" s="62"/>
    </row>
    <row r="12" spans="2:24" x14ac:dyDescent="0.25">
      <c r="B12" s="14"/>
      <c r="C12" s="14"/>
      <c r="F12" t="str">
        <f>'38- dashboard'!A46</f>
        <v>Individual Health - Abortion</v>
      </c>
      <c r="I12" t="str">
        <f>'38- dashboard'!A76</f>
        <v>Industry - Brand Headline News</v>
      </c>
      <c r="M12" s="63"/>
      <c r="N12" s="64"/>
      <c r="O12" s="64"/>
      <c r="P12" s="64"/>
      <c r="Q12" s="64"/>
      <c r="R12" s="64"/>
      <c r="S12" s="64"/>
      <c r="T12" s="64"/>
      <c r="U12" s="64"/>
      <c r="V12" s="64"/>
      <c r="W12" s="65"/>
    </row>
    <row r="13" spans="2:24" x14ac:dyDescent="0.25">
      <c r="C13" t="str">
        <f>'38- dashboard'!A16</f>
        <v>Corporate Car</v>
      </c>
      <c r="F13" t="str">
        <f>'38- dashboard'!A47</f>
        <v>Individual Health - Autism</v>
      </c>
      <c r="H13" s="14"/>
      <c r="I13" s="14"/>
      <c r="M13" s="63"/>
      <c r="N13" s="64"/>
      <c r="O13" s="64"/>
      <c r="P13" s="64"/>
      <c r="Q13" s="64"/>
      <c r="R13" s="64"/>
      <c r="S13" s="64"/>
      <c r="T13" s="64"/>
      <c r="U13" s="64"/>
      <c r="V13" s="64"/>
      <c r="W13" s="65"/>
    </row>
    <row r="14" spans="2:24" x14ac:dyDescent="0.25">
      <c r="C14" t="s">
        <v>53</v>
      </c>
      <c r="F14" t="str">
        <f>'38- dashboard'!A48</f>
        <v>Individual Health - Babies</v>
      </c>
      <c r="I14" t="str">
        <f>'38- dashboard'!A77</f>
        <v>Intermediaries</v>
      </c>
      <c r="M14" s="63"/>
      <c r="N14" s="64"/>
      <c r="O14" s="64"/>
      <c r="P14" s="64"/>
      <c r="Q14" s="64"/>
      <c r="R14" s="64"/>
      <c r="S14" s="64"/>
      <c r="T14" s="64"/>
      <c r="U14" s="64"/>
      <c r="V14" s="64"/>
      <c r="W14" s="65"/>
    </row>
    <row r="15" spans="2:24" ht="15.75" thickBot="1" x14ac:dyDescent="0.3">
      <c r="C15" t="str">
        <f>'38- dashboard'!A18</f>
        <v>Corporate Health - Cost</v>
      </c>
      <c r="F15" t="str">
        <f>'38- dashboard'!A49</f>
        <v>Individual Health - Cancer</v>
      </c>
      <c r="H15" s="14"/>
      <c r="I15" s="14"/>
      <c r="M15" s="66"/>
      <c r="N15" s="67"/>
      <c r="O15" s="67"/>
      <c r="P15" s="67"/>
      <c r="Q15" s="67"/>
      <c r="R15" s="67"/>
      <c r="S15" s="67"/>
      <c r="T15" s="67"/>
      <c r="U15" s="67"/>
      <c r="V15" s="67"/>
      <c r="W15" s="68"/>
    </row>
    <row r="16" spans="2:24" x14ac:dyDescent="0.25">
      <c r="C16" t="s">
        <v>55</v>
      </c>
      <c r="F16" t="str">
        <f>'38- dashboard'!A50</f>
        <v>Individual Health - Claims</v>
      </c>
      <c r="I16" t="str">
        <f>'38- dashboard'!A78</f>
        <v>Irrelevant</v>
      </c>
    </row>
    <row r="17" spans="2:23" x14ac:dyDescent="0.25">
      <c r="C17" t="str">
        <f>'38- dashboard'!A21</f>
        <v>Corporate Liability</v>
      </c>
      <c r="F17" t="str">
        <f>'38- dashboard'!A51</f>
        <v>Individual Health - Cost</v>
      </c>
      <c r="I17" t="str">
        <f>'38- dashboard'!A79</f>
        <v>Mobile Phone Insurance</v>
      </c>
      <c r="M17" s="33" t="s">
        <v>140</v>
      </c>
    </row>
    <row r="18" spans="2:23" ht="15.75" thickBot="1" x14ac:dyDescent="0.3">
      <c r="C18" t="str">
        <f>'38- dashboard'!A23</f>
        <v>Corporate Life</v>
      </c>
      <c r="F18" t="str">
        <f>'38- dashboard'!A52</f>
        <v>Individual Health - Law</v>
      </c>
      <c r="I18" t="str">
        <f>'38- dashboard'!A80</f>
        <v>Mortgage Insurance</v>
      </c>
    </row>
    <row r="19" spans="2:23" x14ac:dyDescent="0.25">
      <c r="B19" s="14"/>
      <c r="C19" s="14"/>
      <c r="F19" t="str">
        <f>'38- dashboard'!A53</f>
        <v>Individual Health - Students</v>
      </c>
      <c r="I19" t="str">
        <f>'38- dashboard'!A81</f>
        <v>Natural Disaster</v>
      </c>
      <c r="M19" s="60" t="s">
        <v>150</v>
      </c>
      <c r="N19" s="61"/>
      <c r="O19" s="61"/>
      <c r="P19" s="61"/>
      <c r="Q19" s="61"/>
      <c r="R19" s="61"/>
      <c r="S19" s="61"/>
      <c r="T19" s="61"/>
      <c r="U19" s="61"/>
      <c r="V19" s="61"/>
      <c r="W19" s="62"/>
    </row>
    <row r="20" spans="2:23" x14ac:dyDescent="0.25">
      <c r="C20" t="str">
        <f>'38- dashboard'!A24</f>
        <v>Credit card insurance</v>
      </c>
      <c r="E20" s="14"/>
      <c r="F20" s="14"/>
      <c r="I20" t="str">
        <f>'38- dashboard'!A82</f>
        <v>Natural Disaster - Earthquake</v>
      </c>
      <c r="M20" s="63"/>
      <c r="N20" s="64"/>
      <c r="O20" s="64"/>
      <c r="P20" s="64"/>
      <c r="Q20" s="64"/>
      <c r="R20" s="64"/>
      <c r="S20" s="64"/>
      <c r="T20" s="64"/>
      <c r="U20" s="64"/>
      <c r="V20" s="64"/>
      <c r="W20" s="65"/>
    </row>
    <row r="21" spans="2:23" x14ac:dyDescent="0.25">
      <c r="C21" t="str">
        <f>'38- dashboard'!A25</f>
        <v>Crop protection</v>
      </c>
      <c r="F21" t="str">
        <f>'38- dashboard'!A54</f>
        <v>Individual Home</v>
      </c>
      <c r="I21" t="str">
        <f>'38- dashboard'!A83</f>
        <v>Pet Insurance</v>
      </c>
      <c r="M21" s="63"/>
      <c r="N21" s="64"/>
      <c r="O21" s="64"/>
      <c r="P21" s="64"/>
      <c r="Q21" s="64"/>
      <c r="R21" s="64"/>
      <c r="S21" s="64"/>
      <c r="T21" s="64"/>
      <c r="U21" s="64"/>
      <c r="V21" s="64"/>
      <c r="W21" s="65"/>
    </row>
    <row r="22" spans="2:23" x14ac:dyDescent="0.25">
      <c r="C22" t="str">
        <f>'38- dashboard'!A26</f>
        <v>Death Insurance</v>
      </c>
      <c r="F22" t="str">
        <f>'38- dashboard'!A55</f>
        <v>Individual Home - Flood Insurance</v>
      </c>
      <c r="I22" t="str">
        <f>'38- dashboard'!A84</f>
        <v>Porn</v>
      </c>
      <c r="M22" s="63"/>
      <c r="N22" s="64"/>
      <c r="O22" s="64"/>
      <c r="P22" s="64"/>
      <c r="Q22" s="64"/>
      <c r="R22" s="64"/>
      <c r="S22" s="64"/>
      <c r="T22" s="64"/>
      <c r="U22" s="64"/>
      <c r="V22" s="64"/>
      <c r="W22" s="65"/>
    </row>
    <row r="23" spans="2:23" x14ac:dyDescent="0.25">
      <c r="C23" t="str">
        <f>'38- dashboard'!A27</f>
        <v>Dental Insurance</v>
      </c>
      <c r="E23" s="14"/>
      <c r="F23" s="14"/>
      <c r="I23" t="str">
        <f>'38- dashboard'!A85</f>
        <v>Risk Management</v>
      </c>
      <c r="M23" s="63"/>
      <c r="N23" s="64"/>
      <c r="O23" s="64"/>
      <c r="P23" s="64"/>
      <c r="Q23" s="64"/>
      <c r="R23" s="64"/>
      <c r="S23" s="64"/>
      <c r="T23" s="64"/>
      <c r="U23" s="64"/>
      <c r="V23" s="64"/>
      <c r="W23" s="65"/>
    </row>
    <row r="24" spans="2:23" ht="15.75" thickBot="1" x14ac:dyDescent="0.3">
      <c r="C24" t="str">
        <f>'38- dashboard'!A28</f>
        <v>Disability Insurance</v>
      </c>
      <c r="F24" t="str">
        <f>'38- dashboard'!A56</f>
        <v>Individual Investments</v>
      </c>
      <c r="I24" t="str">
        <f>'38- dashboard'!A86</f>
        <v>Shipping Insurance</v>
      </c>
      <c r="M24" s="66"/>
      <c r="N24" s="67"/>
      <c r="O24" s="67"/>
      <c r="P24" s="67"/>
      <c r="Q24" s="67"/>
      <c r="R24" s="67"/>
      <c r="S24" s="67"/>
      <c r="T24" s="67"/>
      <c r="U24" s="67"/>
      <c r="V24" s="67"/>
      <c r="W24" s="68"/>
    </row>
    <row r="25" spans="2:23" x14ac:dyDescent="0.25">
      <c r="C25" t="str">
        <f>'38- dashboard'!A29</f>
        <v>Ecommerce mention</v>
      </c>
      <c r="F25" t="str">
        <f>'38- dashboard'!A57</f>
        <v>Individual Liability</v>
      </c>
      <c r="H25" s="14"/>
      <c r="I25" s="14"/>
    </row>
    <row r="26" spans="2:23" x14ac:dyDescent="0.25">
      <c r="C26" t="str">
        <f>'38- dashboard'!A30</f>
        <v>Endowment Compensation</v>
      </c>
      <c r="E26" s="14"/>
      <c r="F26" s="14"/>
      <c r="I26" t="str">
        <f>'38- dashboard'!A87</f>
        <v>Small &amp; Mid Biz Car</v>
      </c>
      <c r="M26" s="33" t="s">
        <v>149</v>
      </c>
    </row>
    <row r="27" spans="2:23" x14ac:dyDescent="0.25">
      <c r="C27" t="str">
        <f>'38- dashboard'!A31</f>
        <v>Event Insurance</v>
      </c>
      <c r="F27" t="str">
        <f>'38- dashboard'!A58</f>
        <v>Individual Life</v>
      </c>
      <c r="I27" t="str">
        <f>'38- dashboard'!A88</f>
        <v>Small &amp; Mid Biz Health</v>
      </c>
    </row>
    <row r="28" spans="2:23" x14ac:dyDescent="0.25">
      <c r="C28" t="str">
        <f>'38- dashboard'!A32</f>
        <v>Freight Insurance</v>
      </c>
      <c r="F28" t="str">
        <f>'38- dashboard'!A59</f>
        <v>Individual Life - Cost</v>
      </c>
      <c r="I28" t="str">
        <f>'38- dashboard'!A89</f>
        <v>Small &amp; Mid Biz Liability</v>
      </c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</row>
    <row r="29" spans="2:23" x14ac:dyDescent="0.25">
      <c r="B29" s="14"/>
      <c r="C29" s="14"/>
      <c r="F29" t="str">
        <f>'38- dashboard'!A60</f>
        <v>Individual Life - Sales</v>
      </c>
      <c r="I29" t="str">
        <f>'38- dashboard'!A90</f>
        <v>Small &amp; Mid Biz Property</v>
      </c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</row>
    <row r="30" spans="2:23" x14ac:dyDescent="0.25">
      <c r="C30" t="str">
        <f>'38- dashboard'!A33</f>
        <v>General Health</v>
      </c>
      <c r="F30" t="str">
        <f>'38- dashboard'!A61</f>
        <v>Individual Life - general mention</v>
      </c>
      <c r="H30" s="14"/>
      <c r="I30" s="14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</row>
    <row r="31" spans="2:23" x14ac:dyDescent="0.25">
      <c r="C31" t="str">
        <f>'38- dashboard'!A34</f>
        <v>General Insurance</v>
      </c>
      <c r="F31" t="str">
        <f>'38- dashboard'!A62</f>
        <v>Individual Life - sales</v>
      </c>
      <c r="I31" t="str">
        <f>'38- dashboard'!A92</f>
        <v>Travel Insurance</v>
      </c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</row>
    <row r="32" spans="2:23" x14ac:dyDescent="0.25">
      <c r="B32" s="14"/>
      <c r="C32" s="14"/>
      <c r="E32" s="14"/>
      <c r="F32" s="14"/>
      <c r="I32" t="str">
        <f>'38- dashboard'!A93</f>
        <v>US Health Reform</v>
      </c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</row>
    <row r="33" spans="3:23" x14ac:dyDescent="0.25">
      <c r="C33" t="str">
        <f>'38- dashboard'!A35</f>
        <v>General Mention</v>
      </c>
      <c r="F33" t="str">
        <f>'38- dashboard'!A63</f>
        <v>Individual Other</v>
      </c>
      <c r="I33" t="str">
        <f>'38- dashboard'!A94</f>
        <v>Unclassified</v>
      </c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</row>
    <row r="34" spans="3:23" x14ac:dyDescent="0.25">
      <c r="C34" t="s">
        <v>72</v>
      </c>
      <c r="F34" t="str">
        <f>'38- dashboard'!A64</f>
        <v>Individual Travel</v>
      </c>
      <c r="I34" t="str">
        <f>'38- dashboard'!A95</f>
        <v>Unemployment Insurance</v>
      </c>
    </row>
    <row r="35" spans="3:23" s="14" customFormat="1" x14ac:dyDescent="0.25">
      <c r="V35" s="44"/>
    </row>
  </sheetData>
  <sheetProtection password="B6DC" sheet="1" objects="1" scenarios="1" selectLockedCells="1" selectUnlockedCells="1"/>
  <mergeCells count="2">
    <mergeCell ref="M11:W15"/>
    <mergeCell ref="M19:W24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3" name="Check Box 1">
              <controlPr defaultSize="0" autoFill="0" autoLine="0" autoPict="0">
                <anchor moveWithCells="1">
                  <from>
                    <xdr:col>1</xdr:col>
                    <xdr:colOff>0</xdr:colOff>
                    <xdr:row>1</xdr:row>
                    <xdr:rowOff>0</xdr:rowOff>
                  </from>
                  <to>
                    <xdr:col>2</xdr:col>
                    <xdr:colOff>104775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4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1</xdr:row>
                    <xdr:rowOff>180975</xdr:rowOff>
                  </from>
                  <to>
                    <xdr:col>2</xdr:col>
                    <xdr:colOff>104775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5" name="Check Box 3">
              <controlPr defaultSize="0" autoFill="0" autoLine="0" autoPict="0">
                <anchor moveWithCells="1">
                  <from>
                    <xdr:col>1</xdr:col>
                    <xdr:colOff>0</xdr:colOff>
                    <xdr:row>2</xdr:row>
                    <xdr:rowOff>180975</xdr:rowOff>
                  </from>
                  <to>
                    <xdr:col>2</xdr:col>
                    <xdr:colOff>104775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6" name="Check Box 4">
              <controlPr defaultSize="0" autoFill="0" autoLine="0" autoPict="0">
                <anchor moveWithCells="1">
                  <from>
                    <xdr:col>1</xdr:col>
                    <xdr:colOff>0</xdr:colOff>
                    <xdr:row>3</xdr:row>
                    <xdr:rowOff>180975</xdr:rowOff>
                  </from>
                  <to>
                    <xdr:col>2</xdr:col>
                    <xdr:colOff>104775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7" name="Check Box 5">
              <controlPr defaultSize="0" autoFill="0" autoLine="0" autoPict="0">
                <anchor moveWithCells="1">
                  <from>
                    <xdr:col>1</xdr:col>
                    <xdr:colOff>0</xdr:colOff>
                    <xdr:row>5</xdr:row>
                    <xdr:rowOff>180975</xdr:rowOff>
                  </from>
                  <to>
                    <xdr:col>2</xdr:col>
                    <xdr:colOff>104775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8" name="Check Box 6">
              <controlPr defaultSize="0" autoFill="0" autoLine="0" autoPict="0">
                <anchor moveWithCells="1">
                  <from>
                    <xdr:col>1</xdr:col>
                    <xdr:colOff>0</xdr:colOff>
                    <xdr:row>6</xdr:row>
                    <xdr:rowOff>180975</xdr:rowOff>
                  </from>
                  <to>
                    <xdr:col>2</xdr:col>
                    <xdr:colOff>104775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9" name="Check Box 7">
              <controlPr defaultSize="0" autoFill="0" autoLine="0" autoPict="0">
                <anchor moveWithCells="1">
                  <from>
                    <xdr:col>1</xdr:col>
                    <xdr:colOff>0</xdr:colOff>
                    <xdr:row>7</xdr:row>
                    <xdr:rowOff>180975</xdr:rowOff>
                  </from>
                  <to>
                    <xdr:col>2</xdr:col>
                    <xdr:colOff>104775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0" name="Check Box 8">
              <controlPr defaultSize="0" autoFill="0" autoLine="0" autoPict="0">
                <anchor moveWithCells="1">
                  <from>
                    <xdr:col>1</xdr:col>
                    <xdr:colOff>0</xdr:colOff>
                    <xdr:row>9</xdr:row>
                    <xdr:rowOff>180975</xdr:rowOff>
                  </from>
                  <to>
                    <xdr:col>2</xdr:col>
                    <xdr:colOff>104775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1" name="Check Box 9">
              <controlPr defaultSize="0" autoFill="0" autoLine="0" autoPict="0">
                <anchor moveWithCells="1">
                  <from>
                    <xdr:col>1</xdr:col>
                    <xdr:colOff>0</xdr:colOff>
                    <xdr:row>11</xdr:row>
                    <xdr:rowOff>180975</xdr:rowOff>
                  </from>
                  <to>
                    <xdr:col>2</xdr:col>
                    <xdr:colOff>104775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2" name="Check Box 10">
              <controlPr defaultSize="0" autoFill="0" autoLine="0" autoPict="0">
                <anchor moveWithCells="1">
                  <from>
                    <xdr:col>1</xdr:col>
                    <xdr:colOff>0</xdr:colOff>
                    <xdr:row>12</xdr:row>
                    <xdr:rowOff>180975</xdr:rowOff>
                  </from>
                  <to>
                    <xdr:col>2</xdr:col>
                    <xdr:colOff>104775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3" name="Check Box 11">
              <controlPr defaultSize="0" autoFill="0" autoLine="0" autoPict="0">
                <anchor moveWithCells="1">
                  <from>
                    <xdr:col>1</xdr:col>
                    <xdr:colOff>0</xdr:colOff>
                    <xdr:row>13</xdr:row>
                    <xdr:rowOff>180975</xdr:rowOff>
                  </from>
                  <to>
                    <xdr:col>2</xdr:col>
                    <xdr:colOff>104775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4" name="Check Box 12">
              <controlPr defaultSize="0" autoFill="0" autoLine="0" autoPict="0">
                <anchor moveWithCells="1">
                  <from>
                    <xdr:col>1</xdr:col>
                    <xdr:colOff>0</xdr:colOff>
                    <xdr:row>14</xdr:row>
                    <xdr:rowOff>180975</xdr:rowOff>
                  </from>
                  <to>
                    <xdr:col>2</xdr:col>
                    <xdr:colOff>104775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5" name="Check Box 13">
              <controlPr defaultSize="0" autoFill="0" autoLine="0" autoPict="0">
                <anchor moveWithCells="1">
                  <from>
                    <xdr:col>1</xdr:col>
                    <xdr:colOff>0</xdr:colOff>
                    <xdr:row>15</xdr:row>
                    <xdr:rowOff>180975</xdr:rowOff>
                  </from>
                  <to>
                    <xdr:col>2</xdr:col>
                    <xdr:colOff>104775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6" name="Check Box 14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180975</xdr:rowOff>
                  </from>
                  <to>
                    <xdr:col>2</xdr:col>
                    <xdr:colOff>104775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7" name="Check Box 15">
              <controlPr defaultSize="0" autoFill="0" autoLine="0" autoPict="0">
                <anchor moveWithCells="1">
                  <from>
                    <xdr:col>1</xdr:col>
                    <xdr:colOff>0</xdr:colOff>
                    <xdr:row>18</xdr:row>
                    <xdr:rowOff>180975</xdr:rowOff>
                  </from>
                  <to>
                    <xdr:col>2</xdr:col>
                    <xdr:colOff>104775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8" name="Check Box 16">
              <controlPr defaultSize="0" autoFill="0" autoLine="0" autoPict="0">
                <anchor moveWithCells="1">
                  <from>
                    <xdr:col>1</xdr:col>
                    <xdr:colOff>0</xdr:colOff>
                    <xdr:row>19</xdr:row>
                    <xdr:rowOff>180975</xdr:rowOff>
                  </from>
                  <to>
                    <xdr:col>2</xdr:col>
                    <xdr:colOff>104775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19" name="Check Box 17">
              <controlPr defaultSize="0" autoFill="0" autoLine="0" autoPict="0">
                <anchor moveWithCells="1">
                  <from>
                    <xdr:col>1</xdr:col>
                    <xdr:colOff>0</xdr:colOff>
                    <xdr:row>20</xdr:row>
                    <xdr:rowOff>180975</xdr:rowOff>
                  </from>
                  <to>
                    <xdr:col>2</xdr:col>
                    <xdr:colOff>104775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0" name="Check Box 18">
              <controlPr defaultSize="0" autoFill="0" autoLine="0" autoPict="0">
                <anchor moveWithCells="1">
                  <from>
                    <xdr:col>1</xdr:col>
                    <xdr:colOff>0</xdr:colOff>
                    <xdr:row>21</xdr:row>
                    <xdr:rowOff>180975</xdr:rowOff>
                  </from>
                  <to>
                    <xdr:col>2</xdr:col>
                    <xdr:colOff>104775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1" name="Check Box 19">
              <controlPr defaultSize="0" autoFill="0" autoLine="0" autoPict="0">
                <anchor moveWithCells="1">
                  <from>
                    <xdr:col>1</xdr:col>
                    <xdr:colOff>0</xdr:colOff>
                    <xdr:row>22</xdr:row>
                    <xdr:rowOff>180975</xdr:rowOff>
                  </from>
                  <to>
                    <xdr:col>2</xdr:col>
                    <xdr:colOff>104775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2" name="Check Box 20">
              <controlPr defaultSize="0" autoFill="0" autoLine="0" autoPict="0">
                <anchor moveWithCells="1">
                  <from>
                    <xdr:col>1</xdr:col>
                    <xdr:colOff>0</xdr:colOff>
                    <xdr:row>23</xdr:row>
                    <xdr:rowOff>180975</xdr:rowOff>
                  </from>
                  <to>
                    <xdr:col>2</xdr:col>
                    <xdr:colOff>104775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3" name="Check Box 21">
              <controlPr defaultSize="0" autoFill="0" autoLine="0" autoPict="0">
                <anchor moveWithCells="1">
                  <from>
                    <xdr:col>1</xdr:col>
                    <xdr:colOff>0</xdr:colOff>
                    <xdr:row>24</xdr:row>
                    <xdr:rowOff>180975</xdr:rowOff>
                  </from>
                  <to>
                    <xdr:col>2</xdr:col>
                    <xdr:colOff>104775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4" name="Check Box 22">
              <controlPr defaultSize="0" autoFill="0" autoLine="0" autoPict="0">
                <anchor moveWithCells="1">
                  <from>
                    <xdr:col>1</xdr:col>
                    <xdr:colOff>0</xdr:colOff>
                    <xdr:row>25</xdr:row>
                    <xdr:rowOff>180975</xdr:rowOff>
                  </from>
                  <to>
                    <xdr:col>2</xdr:col>
                    <xdr:colOff>104775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5" name="Check Box 23">
              <controlPr defaultSize="0" autoFill="0" autoLine="0" autoPict="0">
                <anchor moveWithCells="1">
                  <from>
                    <xdr:col>1</xdr:col>
                    <xdr:colOff>0</xdr:colOff>
                    <xdr:row>26</xdr:row>
                    <xdr:rowOff>180975</xdr:rowOff>
                  </from>
                  <to>
                    <xdr:col>2</xdr:col>
                    <xdr:colOff>104775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6" name="Check Box 24">
              <controlPr defaultSize="0" autoFill="0" autoLine="0" autoPict="0">
                <anchor moveWithCells="1">
                  <from>
                    <xdr:col>1</xdr:col>
                    <xdr:colOff>0</xdr:colOff>
                    <xdr:row>28</xdr:row>
                    <xdr:rowOff>180975</xdr:rowOff>
                  </from>
                  <to>
                    <xdr:col>2</xdr:col>
                    <xdr:colOff>104775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7" name="Check Box 25">
              <controlPr defaultSize="0" autoFill="0" autoLine="0" autoPict="0">
                <anchor moveWithCells="1">
                  <from>
                    <xdr:col>1</xdr:col>
                    <xdr:colOff>0</xdr:colOff>
                    <xdr:row>29</xdr:row>
                    <xdr:rowOff>180975</xdr:rowOff>
                  </from>
                  <to>
                    <xdr:col>2</xdr:col>
                    <xdr:colOff>104775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8" name="Check Box 26">
              <controlPr defaultSize="0" autoFill="0" autoLine="0" autoPict="0">
                <anchor moveWithCells="1">
                  <from>
                    <xdr:col>1</xdr:col>
                    <xdr:colOff>0</xdr:colOff>
                    <xdr:row>31</xdr:row>
                    <xdr:rowOff>180975</xdr:rowOff>
                  </from>
                  <to>
                    <xdr:col>2</xdr:col>
                    <xdr:colOff>104775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29" name="Check Box 27">
              <controlPr defaultSize="0" autoFill="0" autoLine="0" autoPict="0">
                <anchor moveWithCells="1">
                  <from>
                    <xdr:col>4</xdr:col>
                    <xdr:colOff>0</xdr:colOff>
                    <xdr:row>1</xdr:row>
                    <xdr:rowOff>0</xdr:rowOff>
                  </from>
                  <to>
                    <xdr:col>5</xdr:col>
                    <xdr:colOff>114300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0" name="Check Box 28">
              <controlPr defaultSize="0" autoFill="0" autoLine="0" autoPict="0">
                <anchor moveWithCells="1">
                  <from>
                    <xdr:col>4</xdr:col>
                    <xdr:colOff>0</xdr:colOff>
                    <xdr:row>2</xdr:row>
                    <xdr:rowOff>180975</xdr:rowOff>
                  </from>
                  <to>
                    <xdr:col>5</xdr:col>
                    <xdr:colOff>114300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1" name="Check Box 29">
              <controlPr defaultSize="0" autoFill="0" autoLine="0" autoPict="0">
                <anchor moveWithCells="1">
                  <from>
                    <xdr:col>4</xdr:col>
                    <xdr:colOff>0</xdr:colOff>
                    <xdr:row>3</xdr:row>
                    <xdr:rowOff>180975</xdr:rowOff>
                  </from>
                  <to>
                    <xdr:col>5</xdr:col>
                    <xdr:colOff>114300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2" name="Check Box 30">
              <controlPr defaultSize="0" autoFill="0" autoLine="0" autoPict="0">
                <anchor moveWithCells="1">
                  <from>
                    <xdr:col>4</xdr:col>
                    <xdr:colOff>0</xdr:colOff>
                    <xdr:row>4</xdr:row>
                    <xdr:rowOff>180975</xdr:rowOff>
                  </from>
                  <to>
                    <xdr:col>5</xdr:col>
                    <xdr:colOff>114300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3" name="Check Box 31">
              <controlPr defaultSize="0" autoFill="0" autoLine="0" autoPict="0">
                <anchor moveWithCells="1">
                  <from>
                    <xdr:col>4</xdr:col>
                    <xdr:colOff>0</xdr:colOff>
                    <xdr:row>5</xdr:row>
                    <xdr:rowOff>180975</xdr:rowOff>
                  </from>
                  <to>
                    <xdr:col>5</xdr:col>
                    <xdr:colOff>114300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4" name="Check Box 32">
              <controlPr defaultSize="0" autoFill="0" autoLine="0" autoPict="0">
                <anchor moveWithCells="1">
                  <from>
                    <xdr:col>4</xdr:col>
                    <xdr:colOff>0</xdr:colOff>
                    <xdr:row>6</xdr:row>
                    <xdr:rowOff>180975</xdr:rowOff>
                  </from>
                  <to>
                    <xdr:col>5</xdr:col>
                    <xdr:colOff>114300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5" name="Check Box 33">
              <controlPr defaultSize="0" autoFill="0" autoLine="0" autoPict="0">
                <anchor moveWithCells="1">
                  <from>
                    <xdr:col>4</xdr:col>
                    <xdr:colOff>0</xdr:colOff>
                    <xdr:row>7</xdr:row>
                    <xdr:rowOff>180975</xdr:rowOff>
                  </from>
                  <to>
                    <xdr:col>5</xdr:col>
                    <xdr:colOff>114300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6" name="Check Box 34">
              <controlPr defaultSize="0" autoFill="0" autoLine="0" autoPict="0">
                <anchor moveWithCells="1">
                  <from>
                    <xdr:col>4</xdr:col>
                    <xdr:colOff>0</xdr:colOff>
                    <xdr:row>10</xdr:row>
                    <xdr:rowOff>180975</xdr:rowOff>
                  </from>
                  <to>
                    <xdr:col>5</xdr:col>
                    <xdr:colOff>114300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7" name="Check Box 35">
              <controlPr defaultSize="0" autoFill="0" autoLine="0" autoPict="0">
                <anchor moveWithCells="1">
                  <from>
                    <xdr:col>4</xdr:col>
                    <xdr:colOff>0</xdr:colOff>
                    <xdr:row>11</xdr:row>
                    <xdr:rowOff>180975</xdr:rowOff>
                  </from>
                  <to>
                    <xdr:col>5</xdr:col>
                    <xdr:colOff>114300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8" name="Check Box 36">
              <controlPr defaultSize="0" autoFill="0" autoLine="0" autoPict="0">
                <anchor moveWithCells="1">
                  <from>
                    <xdr:col>4</xdr:col>
                    <xdr:colOff>0</xdr:colOff>
                    <xdr:row>12</xdr:row>
                    <xdr:rowOff>180975</xdr:rowOff>
                  </from>
                  <to>
                    <xdr:col>5</xdr:col>
                    <xdr:colOff>114300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39" name="Check Box 37">
              <controlPr defaultSize="0" autoFill="0" autoLine="0" autoPict="0">
                <anchor moveWithCells="1">
                  <from>
                    <xdr:col>4</xdr:col>
                    <xdr:colOff>0</xdr:colOff>
                    <xdr:row>13</xdr:row>
                    <xdr:rowOff>180975</xdr:rowOff>
                  </from>
                  <to>
                    <xdr:col>5</xdr:col>
                    <xdr:colOff>114300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40" name="Check Box 38">
              <controlPr defaultSize="0" autoFill="0" autoLine="0" autoPict="0">
                <anchor moveWithCells="1">
                  <from>
                    <xdr:col>4</xdr:col>
                    <xdr:colOff>0</xdr:colOff>
                    <xdr:row>14</xdr:row>
                    <xdr:rowOff>180975</xdr:rowOff>
                  </from>
                  <to>
                    <xdr:col>5</xdr:col>
                    <xdr:colOff>114300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41" name="Check Box 39">
              <controlPr defaultSize="0" autoFill="0" autoLine="0" autoPict="0">
                <anchor moveWithCells="1">
                  <from>
                    <xdr:col>4</xdr:col>
                    <xdr:colOff>0</xdr:colOff>
                    <xdr:row>15</xdr:row>
                    <xdr:rowOff>180975</xdr:rowOff>
                  </from>
                  <to>
                    <xdr:col>5</xdr:col>
                    <xdr:colOff>114300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r:id="rId42" name="Check Box 40">
              <controlPr defaultSize="0" autoFill="0" autoLine="0" autoPict="0">
                <anchor moveWithCells="1">
                  <from>
                    <xdr:col>4</xdr:col>
                    <xdr:colOff>0</xdr:colOff>
                    <xdr:row>16</xdr:row>
                    <xdr:rowOff>180975</xdr:rowOff>
                  </from>
                  <to>
                    <xdr:col>5</xdr:col>
                    <xdr:colOff>114300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r:id="rId43" name="Check Box 41">
              <controlPr defaultSize="0" autoFill="0" autoLine="0" autoPict="0">
                <anchor moveWithCells="1">
                  <from>
                    <xdr:col>4</xdr:col>
                    <xdr:colOff>0</xdr:colOff>
                    <xdr:row>17</xdr:row>
                    <xdr:rowOff>180975</xdr:rowOff>
                  </from>
                  <to>
                    <xdr:col>5</xdr:col>
                    <xdr:colOff>114300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r:id="rId44" name="Check Box 42">
              <controlPr defaultSize="0" autoFill="0" autoLine="0" autoPict="0">
                <anchor moveWithCells="1">
                  <from>
                    <xdr:col>4</xdr:col>
                    <xdr:colOff>0</xdr:colOff>
                    <xdr:row>19</xdr:row>
                    <xdr:rowOff>180975</xdr:rowOff>
                  </from>
                  <to>
                    <xdr:col>5</xdr:col>
                    <xdr:colOff>114300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r:id="rId45" name="Check Box 43">
              <controlPr defaultSize="0" autoFill="0" autoLine="0" autoPict="0">
                <anchor moveWithCells="1">
                  <from>
                    <xdr:col>4</xdr:col>
                    <xdr:colOff>0</xdr:colOff>
                    <xdr:row>22</xdr:row>
                    <xdr:rowOff>180975</xdr:rowOff>
                  </from>
                  <to>
                    <xdr:col>5</xdr:col>
                    <xdr:colOff>114300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r:id="rId46" name="Check Box 44">
              <controlPr defaultSize="0" autoFill="0" autoLine="0" autoPict="0">
                <anchor moveWithCells="1">
                  <from>
                    <xdr:col>4</xdr:col>
                    <xdr:colOff>0</xdr:colOff>
                    <xdr:row>23</xdr:row>
                    <xdr:rowOff>180975</xdr:rowOff>
                  </from>
                  <to>
                    <xdr:col>5</xdr:col>
                    <xdr:colOff>114300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r:id="rId47" name="Check Box 45">
              <controlPr defaultSize="0" autoFill="0" autoLine="0" autoPict="0">
                <anchor moveWithCells="1">
                  <from>
                    <xdr:col>4</xdr:col>
                    <xdr:colOff>0</xdr:colOff>
                    <xdr:row>25</xdr:row>
                    <xdr:rowOff>180975</xdr:rowOff>
                  </from>
                  <to>
                    <xdr:col>5</xdr:col>
                    <xdr:colOff>114300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r:id="rId48" name="Check Box 46">
              <controlPr defaultSize="0" autoFill="0" autoLine="0" autoPict="0">
                <anchor moveWithCells="1">
                  <from>
                    <xdr:col>4</xdr:col>
                    <xdr:colOff>0</xdr:colOff>
                    <xdr:row>26</xdr:row>
                    <xdr:rowOff>180975</xdr:rowOff>
                  </from>
                  <to>
                    <xdr:col>5</xdr:col>
                    <xdr:colOff>114300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r:id="rId49" name="Check Box 47">
              <controlPr defaultSize="0" autoFill="0" autoLine="0" autoPict="0">
                <anchor moveWithCells="1">
                  <from>
                    <xdr:col>4</xdr:col>
                    <xdr:colOff>0</xdr:colOff>
                    <xdr:row>27</xdr:row>
                    <xdr:rowOff>180975</xdr:rowOff>
                  </from>
                  <to>
                    <xdr:col>5</xdr:col>
                    <xdr:colOff>114300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r:id="rId50" name="Check Box 48">
              <controlPr defaultSize="0" autoFill="0" autoLine="0" autoPict="0">
                <anchor moveWithCells="1">
                  <from>
                    <xdr:col>4</xdr:col>
                    <xdr:colOff>0</xdr:colOff>
                    <xdr:row>28</xdr:row>
                    <xdr:rowOff>180975</xdr:rowOff>
                  </from>
                  <to>
                    <xdr:col>5</xdr:col>
                    <xdr:colOff>114300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r:id="rId51" name="Check Box 49">
              <controlPr defaultSize="0" autoFill="0" autoLine="0" autoPict="0">
                <anchor moveWithCells="1">
                  <from>
                    <xdr:col>4</xdr:col>
                    <xdr:colOff>0</xdr:colOff>
                    <xdr:row>29</xdr:row>
                    <xdr:rowOff>180975</xdr:rowOff>
                  </from>
                  <to>
                    <xdr:col>5</xdr:col>
                    <xdr:colOff>114300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r:id="rId52" name="Check Box 50">
              <controlPr defaultSize="0" autoFill="0" autoLine="0" autoPict="0">
                <anchor moveWithCells="1">
                  <from>
                    <xdr:col>4</xdr:col>
                    <xdr:colOff>0</xdr:colOff>
                    <xdr:row>31</xdr:row>
                    <xdr:rowOff>180975</xdr:rowOff>
                  </from>
                  <to>
                    <xdr:col>5</xdr:col>
                    <xdr:colOff>114300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r:id="rId53" name="Check Box 51">
              <controlPr defaultSize="0" autoFill="0" autoLine="0" autoPict="0">
                <anchor moveWithCells="1">
                  <from>
                    <xdr:col>4</xdr:col>
                    <xdr:colOff>0</xdr:colOff>
                    <xdr:row>32</xdr:row>
                    <xdr:rowOff>180975</xdr:rowOff>
                  </from>
                  <to>
                    <xdr:col>5</xdr:col>
                    <xdr:colOff>114300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r:id="rId54" name="Check Box 52">
              <controlPr defaultSize="0" autoFill="0" autoLine="0" autoPict="0">
                <anchor moveWithCells="1">
                  <from>
                    <xdr:col>4</xdr:col>
                    <xdr:colOff>0</xdr:colOff>
                    <xdr:row>9</xdr:row>
                    <xdr:rowOff>180975</xdr:rowOff>
                  </from>
                  <to>
                    <xdr:col>5</xdr:col>
                    <xdr:colOff>114300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r:id="rId55" name="Check Box 53">
              <controlPr defaultSize="0" autoFill="0" autoLine="0" autoPict="0">
                <anchor moveWithCells="1">
                  <from>
                    <xdr:col>4</xdr:col>
                    <xdr:colOff>0</xdr:colOff>
                    <xdr:row>20</xdr:row>
                    <xdr:rowOff>180975</xdr:rowOff>
                  </from>
                  <to>
                    <xdr:col>5</xdr:col>
                    <xdr:colOff>114300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r:id="rId56" name="Check Box 54">
              <controlPr defaultSize="0" autoFill="0" autoLine="0" autoPict="0">
                <anchor moveWithCells="1">
                  <from>
                    <xdr:col>7</xdr:col>
                    <xdr:colOff>0</xdr:colOff>
                    <xdr:row>1</xdr:row>
                    <xdr:rowOff>0</xdr:rowOff>
                  </from>
                  <to>
                    <xdr:col>8</xdr:col>
                    <xdr:colOff>114300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r:id="rId57" name="Check Box 55">
              <controlPr defaultSize="0" autoFill="0" autoLine="0" autoPict="0">
                <anchor moveWithCells="1">
                  <from>
                    <xdr:col>7</xdr:col>
                    <xdr:colOff>0</xdr:colOff>
                    <xdr:row>1</xdr:row>
                    <xdr:rowOff>180975</xdr:rowOff>
                  </from>
                  <to>
                    <xdr:col>8</xdr:col>
                    <xdr:colOff>114300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r:id="rId58" name="Check Box 56">
              <controlPr defaultSize="0" autoFill="0" autoLine="0" autoPict="0">
                <anchor moveWithCells="1">
                  <from>
                    <xdr:col>7</xdr:col>
                    <xdr:colOff>0</xdr:colOff>
                    <xdr:row>2</xdr:row>
                    <xdr:rowOff>180975</xdr:rowOff>
                  </from>
                  <to>
                    <xdr:col>8</xdr:col>
                    <xdr:colOff>114300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r:id="rId59" name="Check Box 57">
              <controlPr defaultSize="0" autoFill="0" autoLine="0" autoPict="0">
                <anchor moveWithCells="1">
                  <from>
                    <xdr:col>7</xdr:col>
                    <xdr:colOff>0</xdr:colOff>
                    <xdr:row>3</xdr:row>
                    <xdr:rowOff>180975</xdr:rowOff>
                  </from>
                  <to>
                    <xdr:col>8</xdr:col>
                    <xdr:colOff>114300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r:id="rId60" name="Check Box 58">
              <controlPr defaultSize="0" autoFill="0" autoLine="0" autoPict="0">
                <anchor moveWithCells="1">
                  <from>
                    <xdr:col>7</xdr:col>
                    <xdr:colOff>0</xdr:colOff>
                    <xdr:row>4</xdr:row>
                    <xdr:rowOff>180975</xdr:rowOff>
                  </from>
                  <to>
                    <xdr:col>8</xdr:col>
                    <xdr:colOff>114300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r:id="rId61" name="Check Box 59">
              <controlPr defaultSize="0" autoFill="0" autoLine="0" autoPict="0">
                <anchor moveWithCells="1">
                  <from>
                    <xdr:col>7</xdr:col>
                    <xdr:colOff>0</xdr:colOff>
                    <xdr:row>5</xdr:row>
                    <xdr:rowOff>180975</xdr:rowOff>
                  </from>
                  <to>
                    <xdr:col>8</xdr:col>
                    <xdr:colOff>114300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r:id="rId62" name="Check Box 60">
              <controlPr defaultSize="0" autoFill="0" autoLine="0" autoPict="0">
                <anchor moveWithCells="1">
                  <from>
                    <xdr:col>7</xdr:col>
                    <xdr:colOff>0</xdr:colOff>
                    <xdr:row>6</xdr:row>
                    <xdr:rowOff>180975</xdr:rowOff>
                  </from>
                  <to>
                    <xdr:col>8</xdr:col>
                    <xdr:colOff>114300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r:id="rId63" name="Check Box 61">
              <controlPr defaultSize="0" autoFill="0" autoLine="0" autoPict="0">
                <anchor moveWithCells="1">
                  <from>
                    <xdr:col>7</xdr:col>
                    <xdr:colOff>0</xdr:colOff>
                    <xdr:row>7</xdr:row>
                    <xdr:rowOff>180975</xdr:rowOff>
                  </from>
                  <to>
                    <xdr:col>8</xdr:col>
                    <xdr:colOff>114300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r:id="rId64" name="Check Box 62">
              <controlPr defaultSize="0" autoFill="0" autoLine="0" autoPict="0">
                <anchor moveWithCells="1">
                  <from>
                    <xdr:col>7</xdr:col>
                    <xdr:colOff>0</xdr:colOff>
                    <xdr:row>9</xdr:row>
                    <xdr:rowOff>180975</xdr:rowOff>
                  </from>
                  <to>
                    <xdr:col>8</xdr:col>
                    <xdr:colOff>114300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r:id="rId65" name="Check Box 63">
              <controlPr defaultSize="0" autoFill="0" autoLine="0" autoPict="0">
                <anchor moveWithCells="1">
                  <from>
                    <xdr:col>7</xdr:col>
                    <xdr:colOff>0</xdr:colOff>
                    <xdr:row>10</xdr:row>
                    <xdr:rowOff>180975</xdr:rowOff>
                  </from>
                  <to>
                    <xdr:col>8</xdr:col>
                    <xdr:colOff>114300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r:id="rId66" name="Check Box 64">
              <controlPr defaultSize="0" autoFill="0" autoLine="0" autoPict="0">
                <anchor moveWithCells="1">
                  <from>
                    <xdr:col>7</xdr:col>
                    <xdr:colOff>0</xdr:colOff>
                    <xdr:row>12</xdr:row>
                    <xdr:rowOff>180975</xdr:rowOff>
                  </from>
                  <to>
                    <xdr:col>8</xdr:col>
                    <xdr:colOff>114300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r:id="rId67" name="Check Box 65">
              <controlPr defaultSize="0" autoFill="0" autoLine="0" autoPict="0">
                <anchor moveWithCells="1">
                  <from>
                    <xdr:col>7</xdr:col>
                    <xdr:colOff>0</xdr:colOff>
                    <xdr:row>14</xdr:row>
                    <xdr:rowOff>180975</xdr:rowOff>
                  </from>
                  <to>
                    <xdr:col>8</xdr:col>
                    <xdr:colOff>114300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r:id="rId68" name="Check Box 66">
              <controlPr defaultSize="0" autoFill="0" autoLine="0" autoPict="0">
                <anchor moveWithCells="1">
                  <from>
                    <xdr:col>7</xdr:col>
                    <xdr:colOff>0</xdr:colOff>
                    <xdr:row>15</xdr:row>
                    <xdr:rowOff>180975</xdr:rowOff>
                  </from>
                  <to>
                    <xdr:col>8</xdr:col>
                    <xdr:colOff>114300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r:id="rId69" name="Check Box 67">
              <controlPr defaultSize="0" autoFill="0" autoLine="0" autoPict="0">
                <anchor moveWithCells="1">
                  <from>
                    <xdr:col>7</xdr:col>
                    <xdr:colOff>0</xdr:colOff>
                    <xdr:row>16</xdr:row>
                    <xdr:rowOff>180975</xdr:rowOff>
                  </from>
                  <to>
                    <xdr:col>8</xdr:col>
                    <xdr:colOff>114300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r:id="rId70" name="Check Box 68">
              <controlPr defaultSize="0" autoFill="0" autoLine="0" autoPict="0">
                <anchor moveWithCells="1">
                  <from>
                    <xdr:col>7</xdr:col>
                    <xdr:colOff>0</xdr:colOff>
                    <xdr:row>17</xdr:row>
                    <xdr:rowOff>180975</xdr:rowOff>
                  </from>
                  <to>
                    <xdr:col>8</xdr:col>
                    <xdr:colOff>114300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r:id="rId71" name="Check Box 69">
              <controlPr defaultSize="0" autoFill="0" autoLine="0" autoPict="0">
                <anchor moveWithCells="1">
                  <from>
                    <xdr:col>7</xdr:col>
                    <xdr:colOff>0</xdr:colOff>
                    <xdr:row>18</xdr:row>
                    <xdr:rowOff>180975</xdr:rowOff>
                  </from>
                  <to>
                    <xdr:col>8</xdr:col>
                    <xdr:colOff>114300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r:id="rId72" name="Check Box 70">
              <controlPr defaultSize="0" autoFill="0" autoLine="0" autoPict="0">
                <anchor moveWithCells="1">
                  <from>
                    <xdr:col>7</xdr:col>
                    <xdr:colOff>0</xdr:colOff>
                    <xdr:row>20</xdr:row>
                    <xdr:rowOff>180975</xdr:rowOff>
                  </from>
                  <to>
                    <xdr:col>8</xdr:col>
                    <xdr:colOff>114300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r:id="rId73" name="Check Box 71">
              <controlPr defaultSize="0" autoFill="0" autoLine="0" autoPict="0">
                <anchor moveWithCells="1">
                  <from>
                    <xdr:col>7</xdr:col>
                    <xdr:colOff>0</xdr:colOff>
                    <xdr:row>21</xdr:row>
                    <xdr:rowOff>180975</xdr:rowOff>
                  </from>
                  <to>
                    <xdr:col>8</xdr:col>
                    <xdr:colOff>114300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r:id="rId74" name="Check Box 72">
              <controlPr defaultSize="0" autoFill="0" autoLine="0" autoPict="0">
                <anchor moveWithCells="1">
                  <from>
                    <xdr:col>7</xdr:col>
                    <xdr:colOff>0</xdr:colOff>
                    <xdr:row>22</xdr:row>
                    <xdr:rowOff>180975</xdr:rowOff>
                  </from>
                  <to>
                    <xdr:col>8</xdr:col>
                    <xdr:colOff>114300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r:id="rId75" name="Check Box 73">
              <controlPr defaultSize="0" autoFill="0" autoLine="0" autoPict="0">
                <anchor moveWithCells="1">
                  <from>
                    <xdr:col>7</xdr:col>
                    <xdr:colOff>0</xdr:colOff>
                    <xdr:row>24</xdr:row>
                    <xdr:rowOff>180975</xdr:rowOff>
                  </from>
                  <to>
                    <xdr:col>8</xdr:col>
                    <xdr:colOff>114300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r:id="rId76" name="Check Box 74">
              <controlPr defaultSize="0" autoFill="0" autoLine="0" autoPict="0">
                <anchor moveWithCells="1">
                  <from>
                    <xdr:col>7</xdr:col>
                    <xdr:colOff>0</xdr:colOff>
                    <xdr:row>25</xdr:row>
                    <xdr:rowOff>180975</xdr:rowOff>
                  </from>
                  <to>
                    <xdr:col>8</xdr:col>
                    <xdr:colOff>114300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r:id="rId77" name="Check Box 75">
              <controlPr defaultSize="0" autoFill="0" autoLine="0" autoPict="0">
                <anchor moveWithCells="1">
                  <from>
                    <xdr:col>7</xdr:col>
                    <xdr:colOff>0</xdr:colOff>
                    <xdr:row>26</xdr:row>
                    <xdr:rowOff>180975</xdr:rowOff>
                  </from>
                  <to>
                    <xdr:col>8</xdr:col>
                    <xdr:colOff>114300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r:id="rId78" name="Check Box 76">
              <controlPr defaultSize="0" autoFill="0" autoLine="0" autoPict="0">
                <anchor moveWithCells="1">
                  <from>
                    <xdr:col>7</xdr:col>
                    <xdr:colOff>0</xdr:colOff>
                    <xdr:row>27</xdr:row>
                    <xdr:rowOff>180975</xdr:rowOff>
                  </from>
                  <to>
                    <xdr:col>8</xdr:col>
                    <xdr:colOff>114300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r:id="rId79" name="Check Box 77">
              <controlPr defaultSize="0" autoFill="0" autoLine="0" autoPict="0">
                <anchor moveWithCells="1">
                  <from>
                    <xdr:col>7</xdr:col>
                    <xdr:colOff>0</xdr:colOff>
                    <xdr:row>8</xdr:row>
                    <xdr:rowOff>180975</xdr:rowOff>
                  </from>
                  <to>
                    <xdr:col>8</xdr:col>
                    <xdr:colOff>114300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r:id="rId80" name="Check Box 78">
              <controlPr defaultSize="0" autoFill="0" autoLine="0" autoPict="0">
                <anchor moveWithCells="1">
                  <from>
                    <xdr:col>7</xdr:col>
                    <xdr:colOff>0</xdr:colOff>
                    <xdr:row>19</xdr:row>
                    <xdr:rowOff>180975</xdr:rowOff>
                  </from>
                  <to>
                    <xdr:col>8</xdr:col>
                    <xdr:colOff>114300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7" r:id="rId81" name="Check Box 79">
              <controlPr defaultSize="0" autoFill="0" autoLine="0" autoPict="0">
                <anchor moveWithCells="1">
                  <from>
                    <xdr:col>7</xdr:col>
                    <xdr:colOff>0</xdr:colOff>
                    <xdr:row>29</xdr:row>
                    <xdr:rowOff>180975</xdr:rowOff>
                  </from>
                  <to>
                    <xdr:col>8</xdr:col>
                    <xdr:colOff>114300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8" r:id="rId82" name="Check Box 80">
              <controlPr defaultSize="0" autoFill="0" autoLine="0" autoPict="0">
                <anchor moveWithCells="1">
                  <from>
                    <xdr:col>7</xdr:col>
                    <xdr:colOff>0</xdr:colOff>
                    <xdr:row>30</xdr:row>
                    <xdr:rowOff>180975</xdr:rowOff>
                  </from>
                  <to>
                    <xdr:col>8</xdr:col>
                    <xdr:colOff>114300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9" r:id="rId83" name="Check Box 81">
              <controlPr defaultSize="0" autoFill="0" autoLine="0" autoPict="0">
                <anchor moveWithCells="1">
                  <from>
                    <xdr:col>7</xdr:col>
                    <xdr:colOff>0</xdr:colOff>
                    <xdr:row>31</xdr:row>
                    <xdr:rowOff>180975</xdr:rowOff>
                  </from>
                  <to>
                    <xdr:col>8</xdr:col>
                    <xdr:colOff>114300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0" r:id="rId84" name="Check Box 82">
              <controlPr defaultSize="0" autoFill="0" autoLine="0" autoPict="0">
                <anchor moveWithCells="1">
                  <from>
                    <xdr:col>7</xdr:col>
                    <xdr:colOff>0</xdr:colOff>
                    <xdr:row>32</xdr:row>
                    <xdr:rowOff>180975</xdr:rowOff>
                  </from>
                  <to>
                    <xdr:col>8</xdr:col>
                    <xdr:colOff>114300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1" r:id="rId85" name="Check Box 83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180975</xdr:rowOff>
                  </from>
                  <to>
                    <xdr:col>2</xdr:col>
                    <xdr:colOff>104775</xdr:colOff>
                    <xdr:row>34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activeCell="C17" sqref="C17"/>
    </sheetView>
  </sheetViews>
  <sheetFormatPr defaultRowHeight="15" x14ac:dyDescent="0.25"/>
  <cols>
    <col min="1" max="1" width="13.42578125" style="35" customWidth="1"/>
    <col min="2" max="2" width="21.28515625" style="35" customWidth="1"/>
    <col min="3" max="3" width="22.7109375" style="35" customWidth="1"/>
    <col min="4" max="4" width="24.5703125" style="35" customWidth="1"/>
    <col min="5" max="5" width="19.5703125" style="35" customWidth="1"/>
    <col min="6" max="6" width="15.28515625" style="35" customWidth="1"/>
    <col min="7" max="7" width="13" style="35" customWidth="1"/>
    <col min="8" max="8" width="24.5703125" style="35" customWidth="1"/>
    <col min="9" max="9" width="17.7109375" style="35" bestFit="1" customWidth="1"/>
    <col min="10" max="10" width="19.42578125" style="35" bestFit="1" customWidth="1"/>
    <col min="11" max="11" width="21.28515625" style="35" customWidth="1"/>
    <col min="12" max="12" width="19.5703125" style="35" customWidth="1"/>
    <col min="13" max="13" width="12" style="35" bestFit="1" customWidth="1"/>
    <col min="14" max="14" width="14.140625" style="35" customWidth="1"/>
    <col min="15" max="15" width="12" style="35" bestFit="1" customWidth="1"/>
    <col min="16" max="16384" width="9.140625" style="35"/>
  </cols>
  <sheetData>
    <row r="1" spans="1:14" x14ac:dyDescent="0.25">
      <c r="A1" s="34" t="s">
        <v>1</v>
      </c>
      <c r="B1" s="35">
        <f>'truth table'!D3</f>
        <v>0</v>
      </c>
    </row>
    <row r="2" spans="1:14" x14ac:dyDescent="0.25">
      <c r="A2" s="34"/>
    </row>
    <row r="3" spans="1:14" x14ac:dyDescent="0.25">
      <c r="A3" s="34" t="s">
        <v>132</v>
      </c>
      <c r="B3" s="35">
        <f>'truth table'!C3</f>
        <v>0</v>
      </c>
    </row>
    <row r="5" spans="1:14" ht="15.75" thickBot="1" x14ac:dyDescent="0.3">
      <c r="A5" s="36" t="s">
        <v>6</v>
      </c>
      <c r="B5" s="36" t="s">
        <v>28</v>
      </c>
      <c r="C5" s="35" t="s">
        <v>26</v>
      </c>
      <c r="D5" s="36" t="s">
        <v>29</v>
      </c>
      <c r="E5" s="36" t="s">
        <v>27</v>
      </c>
      <c r="F5" s="36" t="s">
        <v>24</v>
      </c>
      <c r="G5" s="36" t="s">
        <v>25</v>
      </c>
      <c r="H5" s="36" t="s">
        <v>22</v>
      </c>
      <c r="I5" s="36" t="s">
        <v>23</v>
      </c>
      <c r="J5" s="36" t="s">
        <v>21</v>
      </c>
      <c r="K5" s="36" t="s">
        <v>20</v>
      </c>
      <c r="L5" s="36" t="s">
        <v>32</v>
      </c>
      <c r="M5" s="37" t="s">
        <v>31</v>
      </c>
      <c r="N5" s="37" t="s">
        <v>30</v>
      </c>
    </row>
    <row r="6" spans="1:14" ht="15.75" thickTop="1" x14ac:dyDescent="0.25">
      <c r="A6" s="38" t="s">
        <v>1</v>
      </c>
      <c r="B6" s="38" t="e">
        <f>'truth table'!Z3</f>
        <v>#DIV/0!</v>
      </c>
      <c r="C6" s="35" t="e">
        <f>'truth table'!X3</f>
        <v>#DIV/0!</v>
      </c>
      <c r="D6" s="38" t="e">
        <f>'truth table'!AA3</f>
        <v>#DIV/0!</v>
      </c>
      <c r="E6" s="38" t="e">
        <f>'truth table'!Y3</f>
        <v>#DIV/0!</v>
      </c>
      <c r="F6" s="38" t="e">
        <f>'truth table'!V3</f>
        <v>#DIV/0!</v>
      </c>
      <c r="G6" s="38" t="e">
        <f>'truth table'!W3</f>
        <v>#DIV/0!</v>
      </c>
      <c r="H6" s="38" t="e">
        <f>'truth table'!T3</f>
        <v>#DIV/0!</v>
      </c>
      <c r="I6" s="38" t="e">
        <f>'truth table'!U3</f>
        <v>#DIV/0!</v>
      </c>
      <c r="J6" s="38" t="e">
        <f>'truth table'!S3</f>
        <v>#DIV/0!</v>
      </c>
      <c r="K6" s="38" t="e">
        <f>'truth table'!AE3+'truth table'!R3</f>
        <v>#DIV/0!</v>
      </c>
      <c r="L6" s="38" t="e">
        <f>'truth table'!AD3</f>
        <v>#DIV/0!</v>
      </c>
      <c r="M6" s="39" t="e">
        <f>'truth table'!AC3</f>
        <v>#DIV/0!</v>
      </c>
      <c r="N6" s="39" t="e">
        <f>'truth table'!AB3</f>
        <v>#DIV/0!</v>
      </c>
    </row>
    <row r="7" spans="1:14" x14ac:dyDescent="0.25">
      <c r="A7" s="40" t="s">
        <v>133</v>
      </c>
      <c r="B7" s="40">
        <f>'truth table'!BK3</f>
        <v>0</v>
      </c>
      <c r="C7" s="35">
        <f>'truth table'!BI3</f>
        <v>0</v>
      </c>
      <c r="D7" s="40">
        <f>'truth table'!BL3</f>
        <v>0</v>
      </c>
      <c r="E7" s="40">
        <f>'truth table'!BJ3</f>
        <v>0</v>
      </c>
      <c r="F7" s="40">
        <f>'truth table'!BG3</f>
        <v>0</v>
      </c>
      <c r="G7" s="40">
        <f>'truth table'!BH3</f>
        <v>0</v>
      </c>
      <c r="H7" s="40">
        <f>'truth table'!BE3</f>
        <v>0</v>
      </c>
      <c r="I7" s="40">
        <f>'truth table'!BF3</f>
        <v>0</v>
      </c>
      <c r="J7" s="40">
        <f>'truth table'!BD3</f>
        <v>0</v>
      </c>
      <c r="K7" s="40">
        <f>'truth table'!BP3+'truth table'!BC3</f>
        <v>0</v>
      </c>
      <c r="L7" s="40">
        <f>'truth table'!BO3</f>
        <v>0</v>
      </c>
      <c r="M7" s="41">
        <f>'truth table'!BN3</f>
        <v>0</v>
      </c>
      <c r="N7" s="42">
        <f>'truth table'!BM3</f>
        <v>0</v>
      </c>
    </row>
    <row r="9" spans="1:14" x14ac:dyDescent="0.25">
      <c r="A9" s="35" t="s">
        <v>134</v>
      </c>
      <c r="B9" s="35" t="s">
        <v>9</v>
      </c>
      <c r="C9" s="35" t="s">
        <v>10</v>
      </c>
      <c r="D9" s="35" t="s">
        <v>12</v>
      </c>
      <c r="E9" s="35" t="s">
        <v>16</v>
      </c>
      <c r="F9" s="35" t="s">
        <v>14</v>
      </c>
      <c r="G9" s="35" t="s">
        <v>17</v>
      </c>
      <c r="H9" s="35" t="s">
        <v>15</v>
      </c>
      <c r="I9" s="35" t="s">
        <v>11</v>
      </c>
      <c r="J9" s="35" t="s">
        <v>18</v>
      </c>
      <c r="K9" s="35" t="s">
        <v>19</v>
      </c>
      <c r="L9" s="35" t="s">
        <v>136</v>
      </c>
    </row>
    <row r="10" spans="1:14" x14ac:dyDescent="0.25">
      <c r="A10" s="35" t="s">
        <v>1</v>
      </c>
      <c r="B10" s="35" t="e">
        <f>'truth table'!F3</f>
        <v>#DIV/0!</v>
      </c>
      <c r="C10" s="35" t="e">
        <f>'truth table'!G3</f>
        <v>#DIV/0!</v>
      </c>
      <c r="D10" s="35" t="e">
        <f>'truth table'!I3</f>
        <v>#DIV/0!</v>
      </c>
      <c r="E10" s="35" t="e">
        <f>'truth table'!M3</f>
        <v>#DIV/0!</v>
      </c>
      <c r="F10" s="35" t="e">
        <f>'truth table'!K3</f>
        <v>#DIV/0!</v>
      </c>
      <c r="G10" s="35" t="e">
        <f>'truth table'!N3</f>
        <v>#DIV/0!</v>
      </c>
      <c r="H10" s="35" t="e">
        <f>'truth table'!L3</f>
        <v>#DIV/0!</v>
      </c>
      <c r="I10" s="35" t="e">
        <f>'truth table'!H3</f>
        <v>#DIV/0!</v>
      </c>
      <c r="J10" s="35" t="e">
        <f>'truth table'!O3</f>
        <v>#DIV/0!</v>
      </c>
      <c r="K10" s="35" t="e">
        <f>'truth table'!P3</f>
        <v>#DIV/0!</v>
      </c>
      <c r="L10" s="35" t="e">
        <f>'truth table'!Q3+'truth table'!J3</f>
        <v>#DIV/0!</v>
      </c>
    </row>
    <row r="11" spans="1:14" x14ac:dyDescent="0.25">
      <c r="A11" s="35" t="s">
        <v>133</v>
      </c>
      <c r="B11" s="35">
        <f>'truth table'!AQ3</f>
        <v>0</v>
      </c>
      <c r="C11" s="35">
        <f>'truth table'!AR3</f>
        <v>0</v>
      </c>
      <c r="D11" s="35">
        <f>'truth table'!AT3</f>
        <v>0</v>
      </c>
      <c r="E11" s="35">
        <f>'truth table'!AX3</f>
        <v>0</v>
      </c>
      <c r="F11" s="35">
        <f>'truth table'!AV3</f>
        <v>0</v>
      </c>
      <c r="G11" s="35">
        <f>'truth table'!AY3</f>
        <v>0</v>
      </c>
      <c r="H11" s="35">
        <f>'truth table'!AW3</f>
        <v>0</v>
      </c>
      <c r="I11" s="35">
        <f>'truth table'!AS3</f>
        <v>0</v>
      </c>
      <c r="J11" s="35">
        <f>'truth table'!AZ3</f>
        <v>0</v>
      </c>
      <c r="K11" s="35">
        <f>'truth table'!BA3</f>
        <v>0</v>
      </c>
      <c r="L11" s="35">
        <f>'truth table'!BB3</f>
        <v>0</v>
      </c>
    </row>
    <row r="13" spans="1:14" x14ac:dyDescent="0.25">
      <c r="A13" s="35" t="s">
        <v>7</v>
      </c>
      <c r="B13" s="35" t="s">
        <v>36</v>
      </c>
      <c r="C13" s="35" t="s">
        <v>35</v>
      </c>
      <c r="D13" s="35" t="s">
        <v>33</v>
      </c>
      <c r="E13" s="35" t="s">
        <v>34</v>
      </c>
      <c r="F13" s="35" t="s">
        <v>136</v>
      </c>
    </row>
    <row r="14" spans="1:14" x14ac:dyDescent="0.25">
      <c r="A14" s="35" t="s">
        <v>1</v>
      </c>
      <c r="B14" s="35" t="e">
        <f>'truth table'!AJ3</f>
        <v>#DIV/0!</v>
      </c>
      <c r="C14" s="35" t="e">
        <f>'truth table'!AI3</f>
        <v>#DIV/0!</v>
      </c>
      <c r="D14" s="35" t="e">
        <f>'truth table'!AG3</f>
        <v>#DIV/0!</v>
      </c>
      <c r="E14" s="35" t="e">
        <f>'truth table'!AH3</f>
        <v>#DIV/0!</v>
      </c>
      <c r="F14" s="35" t="e">
        <f>'truth table'!AF3</f>
        <v>#DIV/0!</v>
      </c>
    </row>
    <row r="15" spans="1:14" x14ac:dyDescent="0.25">
      <c r="A15" s="35" t="s">
        <v>133</v>
      </c>
      <c r="B15" s="35">
        <f>'truth table'!BU3</f>
        <v>0</v>
      </c>
      <c r="C15" s="35">
        <f>'truth table'!BT3</f>
        <v>0</v>
      </c>
      <c r="D15" s="35">
        <f>'truth table'!BR3</f>
        <v>0</v>
      </c>
      <c r="E15" s="35">
        <f>'truth table'!BS3</f>
        <v>0</v>
      </c>
      <c r="F15" s="35">
        <f>'truth table'!BQ3</f>
        <v>0</v>
      </c>
    </row>
    <row r="17" spans="1:10" x14ac:dyDescent="0.25">
      <c r="A17" s="35" t="s">
        <v>135</v>
      </c>
      <c r="B17" s="35" t="s">
        <v>145</v>
      </c>
      <c r="C17" s="35" t="s">
        <v>146</v>
      </c>
      <c r="D17" s="35" t="s">
        <v>39</v>
      </c>
      <c r="E17" s="35" t="s">
        <v>37</v>
      </c>
      <c r="F17" s="35" t="s">
        <v>38</v>
      </c>
    </row>
    <row r="18" spans="1:10" x14ac:dyDescent="0.25">
      <c r="A18" s="35" t="s">
        <v>1</v>
      </c>
      <c r="B18" s="35" t="e">
        <f>'truth table'!AO3</f>
        <v>#DIV/0!</v>
      </c>
      <c r="C18" s="35" t="e">
        <f>'truth table'!AN3</f>
        <v>#DIV/0!</v>
      </c>
      <c r="D18" s="35" t="e">
        <f>'truth table'!AM3</f>
        <v>#DIV/0!</v>
      </c>
      <c r="E18" s="35" t="e">
        <f>'truth table'!AK3</f>
        <v>#DIV/0!</v>
      </c>
      <c r="F18" s="35" t="e">
        <f>'truth table'!AL3</f>
        <v>#DIV/0!</v>
      </c>
    </row>
    <row r="19" spans="1:10" x14ac:dyDescent="0.25">
      <c r="A19" s="35" t="s">
        <v>133</v>
      </c>
      <c r="B19" s="35">
        <f>'truth table'!BZ3</f>
        <v>0</v>
      </c>
      <c r="C19" s="35">
        <f>'truth table'!BY3</f>
        <v>0</v>
      </c>
      <c r="D19" s="35">
        <f>'truth table'!BX3</f>
        <v>0</v>
      </c>
      <c r="E19" s="35">
        <f>'truth table'!BV3</f>
        <v>0</v>
      </c>
      <c r="F19" s="35">
        <f>'truth table'!BW3</f>
        <v>0</v>
      </c>
    </row>
    <row r="24" spans="1:10" x14ac:dyDescent="0.25">
      <c r="J24" s="35" t="s">
        <v>131</v>
      </c>
    </row>
  </sheetData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Z92"/>
  <sheetViews>
    <sheetView workbookViewId="0">
      <selection activeCell="C17" sqref="C17"/>
    </sheetView>
  </sheetViews>
  <sheetFormatPr defaultRowHeight="15" x14ac:dyDescent="0.25"/>
  <cols>
    <col min="1" max="1" width="9.140625" style="17"/>
    <col min="2" max="2" width="39.42578125" style="16" bestFit="1" customWidth="1"/>
    <col min="3" max="42" width="9.140625" style="15"/>
    <col min="43" max="78" width="9.140625" style="32"/>
    <col min="79" max="16384" width="9.140625" style="15"/>
  </cols>
  <sheetData>
    <row r="1" spans="1:78" s="19" customFormat="1" ht="15.75" customHeight="1" x14ac:dyDescent="0.25">
      <c r="A1" s="69" t="s">
        <v>130</v>
      </c>
      <c r="B1" s="18"/>
      <c r="C1" s="77" t="s">
        <v>4</v>
      </c>
      <c r="D1" s="77" t="s">
        <v>3</v>
      </c>
      <c r="E1" s="71" t="s">
        <v>5</v>
      </c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3"/>
      <c r="R1" s="71" t="s">
        <v>6</v>
      </c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3"/>
      <c r="AF1" s="71" t="s">
        <v>7</v>
      </c>
      <c r="AG1" s="72"/>
      <c r="AH1" s="72"/>
      <c r="AI1" s="72"/>
      <c r="AJ1" s="73"/>
      <c r="AK1" s="71" t="s">
        <v>8</v>
      </c>
      <c r="AL1" s="72"/>
      <c r="AM1" s="72"/>
      <c r="AN1" s="72"/>
      <c r="AO1" s="73"/>
      <c r="AP1" s="71" t="s">
        <v>5</v>
      </c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3"/>
      <c r="BC1" s="74" t="s">
        <v>6</v>
      </c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6"/>
      <c r="BQ1" s="74" t="s">
        <v>7</v>
      </c>
      <c r="BR1" s="75"/>
      <c r="BS1" s="75"/>
      <c r="BT1" s="75"/>
      <c r="BU1" s="76"/>
      <c r="BV1" s="74" t="s">
        <v>8</v>
      </c>
      <c r="BW1" s="75"/>
      <c r="BX1" s="75"/>
      <c r="BY1" s="75"/>
      <c r="BZ1" s="76"/>
    </row>
    <row r="2" spans="1:78" s="19" customFormat="1" ht="60" x14ac:dyDescent="0.25">
      <c r="A2" s="70"/>
      <c r="B2" s="20"/>
      <c r="C2" s="78"/>
      <c r="D2" s="78"/>
      <c r="E2" s="21"/>
      <c r="F2" s="21" t="s">
        <v>9</v>
      </c>
      <c r="G2" s="21" t="s">
        <v>10</v>
      </c>
      <c r="H2" s="21" t="s">
        <v>11</v>
      </c>
      <c r="I2" s="21" t="s">
        <v>12</v>
      </c>
      <c r="J2" s="21" t="s">
        <v>13</v>
      </c>
      <c r="K2" s="21" t="s">
        <v>14</v>
      </c>
      <c r="L2" s="21" t="s">
        <v>15</v>
      </c>
      <c r="M2" s="21" t="s">
        <v>16</v>
      </c>
      <c r="N2" s="21" t="s">
        <v>17</v>
      </c>
      <c r="O2" s="21" t="s">
        <v>18</v>
      </c>
      <c r="P2" s="21" t="s">
        <v>19</v>
      </c>
      <c r="Q2" s="21" t="s">
        <v>20</v>
      </c>
      <c r="R2" s="21"/>
      <c r="S2" s="21" t="s">
        <v>21</v>
      </c>
      <c r="T2" s="21" t="s">
        <v>22</v>
      </c>
      <c r="U2" s="21" t="s">
        <v>23</v>
      </c>
      <c r="V2" s="21" t="s">
        <v>24</v>
      </c>
      <c r="W2" s="21" t="s">
        <v>25</v>
      </c>
      <c r="X2" s="21" t="s">
        <v>26</v>
      </c>
      <c r="Y2" s="21" t="s">
        <v>27</v>
      </c>
      <c r="Z2" s="21" t="s">
        <v>28</v>
      </c>
      <c r="AA2" s="21" t="s">
        <v>29</v>
      </c>
      <c r="AB2" s="21" t="s">
        <v>30</v>
      </c>
      <c r="AC2" s="21" t="s">
        <v>31</v>
      </c>
      <c r="AD2" s="21" t="s">
        <v>32</v>
      </c>
      <c r="AE2" s="21" t="s">
        <v>20</v>
      </c>
      <c r="AF2" s="21"/>
      <c r="AG2" s="21" t="s">
        <v>33</v>
      </c>
      <c r="AH2" s="21" t="s">
        <v>34</v>
      </c>
      <c r="AI2" s="21" t="s">
        <v>35</v>
      </c>
      <c r="AJ2" s="21" t="s">
        <v>36</v>
      </c>
      <c r="AK2" s="21" t="s">
        <v>37</v>
      </c>
      <c r="AL2" s="21" t="s">
        <v>38</v>
      </c>
      <c r="AM2" s="21" t="s">
        <v>39</v>
      </c>
      <c r="AN2" s="21" t="s">
        <v>40</v>
      </c>
      <c r="AO2" s="21" t="s">
        <v>41</v>
      </c>
      <c r="AP2" s="21"/>
      <c r="AQ2" s="30" t="s">
        <v>9</v>
      </c>
      <c r="AR2" s="30" t="s">
        <v>10</v>
      </c>
      <c r="AS2" s="30" t="s">
        <v>11</v>
      </c>
      <c r="AT2" s="30" t="s">
        <v>12</v>
      </c>
      <c r="AU2" s="30" t="s">
        <v>13</v>
      </c>
      <c r="AV2" s="30" t="s">
        <v>14</v>
      </c>
      <c r="AW2" s="30" t="s">
        <v>15</v>
      </c>
      <c r="AX2" s="30" t="s">
        <v>16</v>
      </c>
      <c r="AY2" s="30" t="s">
        <v>17</v>
      </c>
      <c r="AZ2" s="30" t="s">
        <v>18</v>
      </c>
      <c r="BA2" s="30" t="s">
        <v>19</v>
      </c>
      <c r="BB2" s="30" t="s">
        <v>20</v>
      </c>
      <c r="BC2" s="30"/>
      <c r="BD2" s="30" t="s">
        <v>21</v>
      </c>
      <c r="BE2" s="30" t="s">
        <v>22</v>
      </c>
      <c r="BF2" s="30" t="s">
        <v>23</v>
      </c>
      <c r="BG2" s="30" t="s">
        <v>24</v>
      </c>
      <c r="BH2" s="30" t="s">
        <v>25</v>
      </c>
      <c r="BI2" s="30" t="s">
        <v>26</v>
      </c>
      <c r="BJ2" s="30" t="s">
        <v>27</v>
      </c>
      <c r="BK2" s="30" t="s">
        <v>28</v>
      </c>
      <c r="BL2" s="30" t="s">
        <v>29</v>
      </c>
      <c r="BM2" s="30" t="s">
        <v>30</v>
      </c>
      <c r="BN2" s="30" t="s">
        <v>31</v>
      </c>
      <c r="BO2" s="30" t="s">
        <v>32</v>
      </c>
      <c r="BP2" s="30" t="s">
        <v>20</v>
      </c>
      <c r="BQ2" s="30"/>
      <c r="BR2" s="30" t="s">
        <v>33</v>
      </c>
      <c r="BS2" s="30" t="s">
        <v>34</v>
      </c>
      <c r="BT2" s="30" t="s">
        <v>35</v>
      </c>
      <c r="BU2" s="30" t="s">
        <v>36</v>
      </c>
      <c r="BV2" s="30" t="s">
        <v>37</v>
      </c>
      <c r="BW2" s="30" t="s">
        <v>38</v>
      </c>
      <c r="BX2" s="30" t="s">
        <v>39</v>
      </c>
      <c r="BY2" s="30" t="s">
        <v>40</v>
      </c>
      <c r="BZ2" s="30" t="s">
        <v>41</v>
      </c>
    </row>
    <row r="3" spans="1:78" s="29" customFormat="1" x14ac:dyDescent="0.25">
      <c r="A3" s="26"/>
      <c r="B3" s="27" t="s">
        <v>43</v>
      </c>
      <c r="C3" s="28">
        <f>SUM(C4:C92)</f>
        <v>0</v>
      </c>
      <c r="D3" s="28">
        <f t="shared" ref="D3" si="0">SUM(D4:D92)</f>
        <v>0</v>
      </c>
      <c r="E3" s="50" t="e">
        <f>SUM(E4:E92)/$D3</f>
        <v>#DIV/0!</v>
      </c>
      <c r="F3" s="50" t="e">
        <f t="shared" ref="F3:AO3" si="1">SUM(F4:F92)/$D3</f>
        <v>#DIV/0!</v>
      </c>
      <c r="G3" s="50" t="e">
        <f t="shared" si="1"/>
        <v>#DIV/0!</v>
      </c>
      <c r="H3" s="50" t="e">
        <f t="shared" si="1"/>
        <v>#DIV/0!</v>
      </c>
      <c r="I3" s="50" t="e">
        <f t="shared" si="1"/>
        <v>#DIV/0!</v>
      </c>
      <c r="J3" s="50" t="e">
        <f t="shared" si="1"/>
        <v>#DIV/0!</v>
      </c>
      <c r="K3" s="50" t="e">
        <f t="shared" si="1"/>
        <v>#DIV/0!</v>
      </c>
      <c r="L3" s="50" t="e">
        <f t="shared" si="1"/>
        <v>#DIV/0!</v>
      </c>
      <c r="M3" s="50" t="e">
        <f t="shared" si="1"/>
        <v>#DIV/0!</v>
      </c>
      <c r="N3" s="50" t="e">
        <f t="shared" si="1"/>
        <v>#DIV/0!</v>
      </c>
      <c r="O3" s="50" t="e">
        <f t="shared" si="1"/>
        <v>#DIV/0!</v>
      </c>
      <c r="P3" s="50" t="e">
        <f t="shared" si="1"/>
        <v>#DIV/0!</v>
      </c>
      <c r="Q3" s="50" t="e">
        <f t="shared" si="1"/>
        <v>#DIV/0!</v>
      </c>
      <c r="R3" s="50" t="e">
        <f t="shared" si="1"/>
        <v>#DIV/0!</v>
      </c>
      <c r="S3" s="50" t="e">
        <f t="shared" si="1"/>
        <v>#DIV/0!</v>
      </c>
      <c r="T3" s="50" t="e">
        <f t="shared" si="1"/>
        <v>#DIV/0!</v>
      </c>
      <c r="U3" s="50" t="e">
        <f t="shared" si="1"/>
        <v>#DIV/0!</v>
      </c>
      <c r="V3" s="50" t="e">
        <f t="shared" si="1"/>
        <v>#DIV/0!</v>
      </c>
      <c r="W3" s="50" t="e">
        <f t="shared" si="1"/>
        <v>#DIV/0!</v>
      </c>
      <c r="X3" s="50" t="e">
        <f t="shared" si="1"/>
        <v>#DIV/0!</v>
      </c>
      <c r="Y3" s="50" t="e">
        <f t="shared" si="1"/>
        <v>#DIV/0!</v>
      </c>
      <c r="Z3" s="50" t="e">
        <f t="shared" si="1"/>
        <v>#DIV/0!</v>
      </c>
      <c r="AA3" s="50" t="e">
        <f t="shared" si="1"/>
        <v>#DIV/0!</v>
      </c>
      <c r="AB3" s="50" t="e">
        <f t="shared" si="1"/>
        <v>#DIV/0!</v>
      </c>
      <c r="AC3" s="50" t="e">
        <f t="shared" si="1"/>
        <v>#DIV/0!</v>
      </c>
      <c r="AD3" s="50" t="e">
        <f t="shared" si="1"/>
        <v>#DIV/0!</v>
      </c>
      <c r="AE3" s="50" t="e">
        <f t="shared" si="1"/>
        <v>#DIV/0!</v>
      </c>
      <c r="AF3" s="50" t="e">
        <f t="shared" si="1"/>
        <v>#DIV/0!</v>
      </c>
      <c r="AG3" s="50" t="e">
        <f t="shared" si="1"/>
        <v>#DIV/0!</v>
      </c>
      <c r="AH3" s="50" t="e">
        <f t="shared" si="1"/>
        <v>#DIV/0!</v>
      </c>
      <c r="AI3" s="50" t="e">
        <f t="shared" si="1"/>
        <v>#DIV/0!</v>
      </c>
      <c r="AJ3" s="50" t="e">
        <f t="shared" si="1"/>
        <v>#DIV/0!</v>
      </c>
      <c r="AK3" s="50" t="e">
        <f t="shared" si="1"/>
        <v>#DIV/0!</v>
      </c>
      <c r="AL3" s="50" t="e">
        <f t="shared" si="1"/>
        <v>#DIV/0!</v>
      </c>
      <c r="AM3" s="50" t="e">
        <f t="shared" si="1"/>
        <v>#DIV/0!</v>
      </c>
      <c r="AN3" s="50" t="e">
        <f t="shared" si="1"/>
        <v>#DIV/0!</v>
      </c>
      <c r="AO3" s="50" t="e">
        <f t="shared" si="1"/>
        <v>#DIV/0!</v>
      </c>
      <c r="AP3" s="28">
        <f t="shared" ref="AP3" si="2">SUM(AP4:AP92)</f>
        <v>0</v>
      </c>
      <c r="AQ3" s="28">
        <f t="shared" ref="AQ3" si="3">SUM(AQ4:AQ92)</f>
        <v>0</v>
      </c>
      <c r="AR3" s="28">
        <f t="shared" ref="AR3" si="4">SUM(AR4:AR92)</f>
        <v>0</v>
      </c>
      <c r="AS3" s="28">
        <f t="shared" ref="AS3" si="5">SUM(AS4:AS92)</f>
        <v>0</v>
      </c>
      <c r="AT3" s="28">
        <f t="shared" ref="AT3" si="6">SUM(AT4:AT92)</f>
        <v>0</v>
      </c>
      <c r="AU3" s="28">
        <f t="shared" ref="AU3" si="7">SUM(AU4:AU92)</f>
        <v>0</v>
      </c>
      <c r="AV3" s="28">
        <f t="shared" ref="AV3" si="8">SUM(AV4:AV92)</f>
        <v>0</v>
      </c>
      <c r="AW3" s="28">
        <f t="shared" ref="AW3" si="9">SUM(AW4:AW92)</f>
        <v>0</v>
      </c>
      <c r="AX3" s="28">
        <f t="shared" ref="AX3" si="10">SUM(AX4:AX92)</f>
        <v>0</v>
      </c>
      <c r="AY3" s="28">
        <f t="shared" ref="AY3" si="11">SUM(AY4:AY92)</f>
        <v>0</v>
      </c>
      <c r="AZ3" s="28">
        <f t="shared" ref="AZ3" si="12">SUM(AZ4:AZ92)</f>
        <v>0</v>
      </c>
      <c r="BA3" s="28">
        <f t="shared" ref="BA3" si="13">SUM(BA4:BA92)</f>
        <v>0</v>
      </c>
      <c r="BB3" s="28">
        <f t="shared" ref="BB3" si="14">SUM(BB4:BB92)</f>
        <v>0</v>
      </c>
      <c r="BC3" s="28">
        <f t="shared" ref="BC3" si="15">SUM(BC4:BC92)</f>
        <v>0</v>
      </c>
      <c r="BD3" s="28">
        <f t="shared" ref="BD3" si="16">SUM(BD4:BD92)</f>
        <v>0</v>
      </c>
      <c r="BE3" s="28">
        <f t="shared" ref="BE3" si="17">SUM(BE4:BE92)</f>
        <v>0</v>
      </c>
      <c r="BF3" s="28">
        <f t="shared" ref="BF3" si="18">SUM(BF4:BF92)</f>
        <v>0</v>
      </c>
      <c r="BG3" s="28">
        <f t="shared" ref="BG3" si="19">SUM(BG4:BG92)</f>
        <v>0</v>
      </c>
      <c r="BH3" s="28">
        <f t="shared" ref="BH3" si="20">SUM(BH4:BH92)</f>
        <v>0</v>
      </c>
      <c r="BI3" s="28">
        <f t="shared" ref="BI3" si="21">SUM(BI4:BI92)</f>
        <v>0</v>
      </c>
      <c r="BJ3" s="28">
        <f t="shared" ref="BJ3" si="22">SUM(BJ4:BJ92)</f>
        <v>0</v>
      </c>
      <c r="BK3" s="28">
        <f t="shared" ref="BK3" si="23">SUM(BK4:BK92)</f>
        <v>0</v>
      </c>
      <c r="BL3" s="28">
        <f t="shared" ref="BL3" si="24">SUM(BL4:BL92)</f>
        <v>0</v>
      </c>
      <c r="BM3" s="28">
        <f t="shared" ref="BM3" si="25">SUM(BM4:BM92)</f>
        <v>0</v>
      </c>
      <c r="BN3" s="28">
        <f t="shared" ref="BN3" si="26">SUM(BN4:BN92)</f>
        <v>0</v>
      </c>
      <c r="BO3" s="28">
        <f t="shared" ref="BO3" si="27">SUM(BO4:BO92)</f>
        <v>0</v>
      </c>
      <c r="BP3" s="28">
        <f t="shared" ref="BP3" si="28">SUM(BP4:BP92)</f>
        <v>0</v>
      </c>
      <c r="BQ3" s="28">
        <f t="shared" ref="BQ3" si="29">SUM(BQ4:BQ92)</f>
        <v>0</v>
      </c>
      <c r="BR3" s="28">
        <f t="shared" ref="BR3" si="30">SUM(BR4:BR92)</f>
        <v>0</v>
      </c>
      <c r="BS3" s="28">
        <f t="shared" ref="BS3" si="31">SUM(BS4:BS92)</f>
        <v>0</v>
      </c>
      <c r="BT3" s="28">
        <f t="shared" ref="BT3" si="32">SUM(BT4:BT92)</f>
        <v>0</v>
      </c>
      <c r="BU3" s="28">
        <f t="shared" ref="BU3" si="33">SUM(BU4:BU92)</f>
        <v>0</v>
      </c>
      <c r="BV3" s="28">
        <f t="shared" ref="BV3" si="34">SUM(BV4:BV92)</f>
        <v>0</v>
      </c>
      <c r="BW3" s="28">
        <f t="shared" ref="BW3" si="35">SUM(BW4:BW92)</f>
        <v>0</v>
      </c>
      <c r="BX3" s="28">
        <f t="shared" ref="BX3" si="36">SUM(BX4:BX92)</f>
        <v>0</v>
      </c>
      <c r="BY3" s="28">
        <f t="shared" ref="BY3" si="37">SUM(BY4:BY92)</f>
        <v>0</v>
      </c>
      <c r="BZ3" s="28">
        <f t="shared" ref="BZ3" si="38">SUM(BZ4:BZ92)</f>
        <v>0</v>
      </c>
    </row>
    <row r="4" spans="1:78" x14ac:dyDescent="0.25">
      <c r="A4" s="17" t="b">
        <v>0</v>
      </c>
      <c r="B4" s="22" t="s">
        <v>44</v>
      </c>
      <c r="C4" s="23">
        <f>IF($A4=TRUE,'38- dashboard'!B7,0)</f>
        <v>0</v>
      </c>
      <c r="D4" s="23">
        <f>IF($A4=TRUE,'38- dashboard'!C7,0)</f>
        <v>0</v>
      </c>
      <c r="E4" s="23">
        <f>IF($A4=TRUE,'38- dashboard'!D7,0)</f>
        <v>0</v>
      </c>
      <c r="F4" s="23">
        <f>IF($A4=TRUE,'38- dashboard'!E7,0)</f>
        <v>0</v>
      </c>
      <c r="G4" s="23">
        <f>IF($A4=TRUE,'38- dashboard'!F7,0)</f>
        <v>0</v>
      </c>
      <c r="H4" s="23">
        <f>IF($A4=TRUE,'38- dashboard'!G7,0)</f>
        <v>0</v>
      </c>
      <c r="I4" s="23">
        <f>IF($A4=TRUE,'38- dashboard'!H7,0)</f>
        <v>0</v>
      </c>
      <c r="J4" s="23">
        <f>IF($A4=TRUE,'38- dashboard'!I7,0)</f>
        <v>0</v>
      </c>
      <c r="K4" s="23">
        <f>IF($A4=TRUE,'38- dashboard'!J7,0)</f>
        <v>0</v>
      </c>
      <c r="L4" s="23">
        <f>IF($A4=TRUE,'38- dashboard'!K7,0)</f>
        <v>0</v>
      </c>
      <c r="M4" s="23">
        <f>IF($A4=TRUE,'38- dashboard'!L7,0)</f>
        <v>0</v>
      </c>
      <c r="N4" s="23">
        <f>IF($A4=TRUE,'38- dashboard'!M7,0)</f>
        <v>0</v>
      </c>
      <c r="O4" s="23">
        <f>IF($A4=TRUE,'38- dashboard'!N7,0)</f>
        <v>0</v>
      </c>
      <c r="P4" s="23">
        <f>IF($A4=TRUE,'38- dashboard'!O7,0)</f>
        <v>0</v>
      </c>
      <c r="Q4" s="23">
        <f>IF($A4=TRUE,'38- dashboard'!P7,0)</f>
        <v>0</v>
      </c>
      <c r="R4" s="23">
        <f>IF($A4=TRUE,'38- dashboard'!Q7,0)</f>
        <v>0</v>
      </c>
      <c r="S4" s="23">
        <f>IF($A4=TRUE,'38- dashboard'!R7,0)</f>
        <v>0</v>
      </c>
      <c r="T4" s="23">
        <f>IF($A4=TRUE,'38- dashboard'!S7,0)</f>
        <v>0</v>
      </c>
      <c r="U4" s="23">
        <f>IF($A4=TRUE,'38- dashboard'!T7,0)</f>
        <v>0</v>
      </c>
      <c r="V4" s="23">
        <f>IF($A4=TRUE,'38- dashboard'!U7,0)</f>
        <v>0</v>
      </c>
      <c r="W4" s="23">
        <f>IF($A4=TRUE,'38- dashboard'!V7,0)</f>
        <v>0</v>
      </c>
      <c r="X4" s="23">
        <f>IF($A4=TRUE,'38- dashboard'!W7,0)</f>
        <v>0</v>
      </c>
      <c r="Y4" s="23">
        <f>IF($A4=TRUE,'38- dashboard'!X7,0)</f>
        <v>0</v>
      </c>
      <c r="Z4" s="23">
        <f>IF($A4=TRUE,'38- dashboard'!Y7,0)</f>
        <v>0</v>
      </c>
      <c r="AA4" s="23">
        <f>IF($A4=TRUE,'38- dashboard'!Z7,0)</f>
        <v>0</v>
      </c>
      <c r="AB4" s="23">
        <f>IF($A4=TRUE,'38- dashboard'!AA7,0)</f>
        <v>0</v>
      </c>
      <c r="AC4" s="23">
        <f>IF($A4=TRUE,'38- dashboard'!AB7,0)</f>
        <v>0</v>
      </c>
      <c r="AD4" s="23">
        <f>IF($A4=TRUE,'38- dashboard'!AC7,0)</f>
        <v>0</v>
      </c>
      <c r="AE4" s="23">
        <f>IF($A4=TRUE,'38- dashboard'!AD7,0)</f>
        <v>0</v>
      </c>
      <c r="AF4" s="23">
        <f>IF($A4=TRUE,'38- dashboard'!AE7,0)</f>
        <v>0</v>
      </c>
      <c r="AG4" s="23">
        <f>IF($A4=TRUE,'38- dashboard'!AF7,0)</f>
        <v>0</v>
      </c>
      <c r="AH4" s="23">
        <f>IF($A4=TRUE,'38- dashboard'!AG7,0)</f>
        <v>0</v>
      </c>
      <c r="AI4" s="23">
        <f>IF($A4=TRUE,'38- dashboard'!AH7,0)</f>
        <v>0</v>
      </c>
      <c r="AJ4" s="23">
        <f>IF($A4=TRUE,'38- dashboard'!AI7,0)</f>
        <v>0</v>
      </c>
      <c r="AK4" s="23">
        <f>IF($A4=TRUE,'38- dashboard'!AJ7,0)</f>
        <v>0</v>
      </c>
      <c r="AL4" s="23">
        <f>IF($A4=TRUE,'38- dashboard'!AK7,0)</f>
        <v>0</v>
      </c>
      <c r="AM4" s="23">
        <f>IF($A4=TRUE,'38- dashboard'!AL7,0)</f>
        <v>0</v>
      </c>
      <c r="AN4" s="23">
        <f>IF($A4=TRUE,'38- dashboard'!AM7,0)</f>
        <v>0</v>
      </c>
      <c r="AO4" s="23">
        <f>IF($A4=TRUE,'38- dashboard'!AN7,0)</f>
        <v>0</v>
      </c>
      <c r="AP4" s="23">
        <f>IF($A4=TRUE,'38- dashboard'!AO7,0)</f>
        <v>0</v>
      </c>
      <c r="AQ4" s="31">
        <f>IF($A4=TRUE,'38- dashboard'!AP7,0)</f>
        <v>0</v>
      </c>
      <c r="AR4" s="31">
        <f>IF($A4=TRUE,'38- dashboard'!AQ7,0)</f>
        <v>0</v>
      </c>
      <c r="AS4" s="31">
        <f>IF($A4=TRUE,'38- dashboard'!AR7,0)</f>
        <v>0</v>
      </c>
      <c r="AT4" s="31">
        <f>IF($A4=TRUE,'38- dashboard'!AS7,0)</f>
        <v>0</v>
      </c>
      <c r="AU4" s="31">
        <f>IF($A4=TRUE,'38- dashboard'!AT7,0)</f>
        <v>0</v>
      </c>
      <c r="AV4" s="31">
        <f>IF($A4=TRUE,'38- dashboard'!AU7,0)</f>
        <v>0</v>
      </c>
      <c r="AW4" s="31">
        <f>IF($A4=TRUE,'38- dashboard'!AV7,0)</f>
        <v>0</v>
      </c>
      <c r="AX4" s="31">
        <f>IF($A4=TRUE,'38- dashboard'!AW7,0)</f>
        <v>0</v>
      </c>
      <c r="AY4" s="31">
        <f>IF($A4=TRUE,'38- dashboard'!AX7,0)</f>
        <v>0</v>
      </c>
      <c r="AZ4" s="31">
        <f>IF($A4=TRUE,'38- dashboard'!AY7,0)</f>
        <v>0</v>
      </c>
      <c r="BA4" s="31">
        <f>IF($A4=TRUE,'38- dashboard'!AZ7,0)</f>
        <v>0</v>
      </c>
      <c r="BB4" s="31">
        <f>IF($A4=TRUE,'38- dashboard'!BA7,0)</f>
        <v>0</v>
      </c>
      <c r="BC4" s="31">
        <f>IF($A4=TRUE,'38- dashboard'!BB7,0)</f>
        <v>0</v>
      </c>
      <c r="BD4" s="31">
        <f>IF($A4=TRUE,'38- dashboard'!BC7,0)</f>
        <v>0</v>
      </c>
      <c r="BE4" s="31">
        <f>IF($A4=TRUE,'38- dashboard'!BD7,0)</f>
        <v>0</v>
      </c>
      <c r="BF4" s="31">
        <f>IF($A4=TRUE,'38- dashboard'!BE7,0)</f>
        <v>0</v>
      </c>
      <c r="BG4" s="31">
        <f>IF($A4=TRUE,'38- dashboard'!BF7,0)</f>
        <v>0</v>
      </c>
      <c r="BH4" s="31">
        <f>IF($A4=TRUE,'38- dashboard'!BG7,0)</f>
        <v>0</v>
      </c>
      <c r="BI4" s="31">
        <f>IF($A4=TRUE,'38- dashboard'!BH7,0)</f>
        <v>0</v>
      </c>
      <c r="BJ4" s="31">
        <f>IF($A4=TRUE,'38- dashboard'!BI7,0)</f>
        <v>0</v>
      </c>
      <c r="BK4" s="31">
        <f>IF($A4=TRUE,'38- dashboard'!BJ7,0)</f>
        <v>0</v>
      </c>
      <c r="BL4" s="31">
        <f>IF($A4=TRUE,'38- dashboard'!BK7,0)</f>
        <v>0</v>
      </c>
      <c r="BM4" s="31">
        <f>IF($A4=TRUE,'38- dashboard'!BL7,0)</f>
        <v>0</v>
      </c>
      <c r="BN4" s="31">
        <f>IF($A4=TRUE,'38- dashboard'!BM7,0)</f>
        <v>0</v>
      </c>
      <c r="BO4" s="31">
        <f>IF($A4=TRUE,'38- dashboard'!BN7,0)</f>
        <v>0</v>
      </c>
      <c r="BP4" s="31">
        <f>IF($A4=TRUE,'38- dashboard'!BO7,0)</f>
        <v>0</v>
      </c>
      <c r="BQ4" s="31">
        <f>IF($A4=TRUE,'38- dashboard'!BP7,0)</f>
        <v>0</v>
      </c>
      <c r="BR4" s="31">
        <f>IF($A4=TRUE,'38- dashboard'!BQ7,0)</f>
        <v>0</v>
      </c>
      <c r="BS4" s="31">
        <f>IF($A4=TRUE,'38- dashboard'!BR7,0)</f>
        <v>0</v>
      </c>
      <c r="BT4" s="31">
        <f>IF($A4=TRUE,'38- dashboard'!BS7,0)</f>
        <v>0</v>
      </c>
      <c r="BU4" s="31">
        <f>IF($A4=TRUE,'38- dashboard'!BT7,0)</f>
        <v>0</v>
      </c>
      <c r="BV4" s="31">
        <f>IF($A4=TRUE,'38- dashboard'!BU7,0)</f>
        <v>0</v>
      </c>
      <c r="BW4" s="31">
        <f>IF($A4=TRUE,'38- dashboard'!BV7,0)</f>
        <v>0</v>
      </c>
      <c r="BX4" s="31">
        <f>IF($A4=TRUE,'38- dashboard'!BW7,0)</f>
        <v>0</v>
      </c>
      <c r="BY4" s="31">
        <f>IF($A4=TRUE,'38- dashboard'!BX7,0)</f>
        <v>0</v>
      </c>
      <c r="BZ4" s="31">
        <f>IF($A4=TRUE,'38- dashboard'!BY7,0)</f>
        <v>0</v>
      </c>
    </row>
    <row r="5" spans="1:78" x14ac:dyDescent="0.25">
      <c r="A5" s="17" t="b">
        <v>0</v>
      </c>
      <c r="B5" s="22" t="s">
        <v>45</v>
      </c>
      <c r="C5" s="23">
        <f>IF($A5=TRUE,'38- dashboard'!B8,0)</f>
        <v>0</v>
      </c>
      <c r="D5" s="23">
        <f>IF($A5=TRUE,'38- dashboard'!C8,0)</f>
        <v>0</v>
      </c>
      <c r="E5" s="23">
        <f>IF($A5=TRUE,'38- dashboard'!D8,0)</f>
        <v>0</v>
      </c>
      <c r="F5" s="23">
        <f>IF($A5=TRUE,'38- dashboard'!E8,0)</f>
        <v>0</v>
      </c>
      <c r="G5" s="23">
        <f>IF($A5=TRUE,'38- dashboard'!F8,0)</f>
        <v>0</v>
      </c>
      <c r="H5" s="23">
        <f>IF($A5=TRUE,'38- dashboard'!G8,0)</f>
        <v>0</v>
      </c>
      <c r="I5" s="23">
        <f>IF($A5=TRUE,'38- dashboard'!H8,0)</f>
        <v>0</v>
      </c>
      <c r="J5" s="23">
        <f>IF($A5=TRUE,'38- dashboard'!I8,0)</f>
        <v>0</v>
      </c>
      <c r="K5" s="23">
        <f>IF($A5=TRUE,'38- dashboard'!J8,0)</f>
        <v>0</v>
      </c>
      <c r="L5" s="23">
        <f>IF($A5=TRUE,'38- dashboard'!K8,0)</f>
        <v>0</v>
      </c>
      <c r="M5" s="23">
        <f>IF($A5=TRUE,'38- dashboard'!L8,0)</f>
        <v>0</v>
      </c>
      <c r="N5" s="23">
        <f>IF($A5=TRUE,'38- dashboard'!M8,0)</f>
        <v>0</v>
      </c>
      <c r="O5" s="23">
        <f>IF($A5=TRUE,'38- dashboard'!N8,0)</f>
        <v>0</v>
      </c>
      <c r="P5" s="23">
        <f>IF($A5=TRUE,'38- dashboard'!O8,0)</f>
        <v>0</v>
      </c>
      <c r="Q5" s="23">
        <f>IF($A5=TRUE,'38- dashboard'!P8,0)</f>
        <v>0</v>
      </c>
      <c r="R5" s="23">
        <f>IF($A5=TRUE,'38- dashboard'!Q8,0)</f>
        <v>0</v>
      </c>
      <c r="S5" s="23">
        <f>IF($A5=TRUE,'38- dashboard'!R8,0)</f>
        <v>0</v>
      </c>
      <c r="T5" s="23">
        <f>IF($A5=TRUE,'38- dashboard'!S8,0)</f>
        <v>0</v>
      </c>
      <c r="U5" s="23">
        <f>IF($A5=TRUE,'38- dashboard'!T8,0)</f>
        <v>0</v>
      </c>
      <c r="V5" s="23">
        <f>IF($A5=TRUE,'38- dashboard'!U8,0)</f>
        <v>0</v>
      </c>
      <c r="W5" s="23">
        <f>IF($A5=TRUE,'38- dashboard'!V8,0)</f>
        <v>0</v>
      </c>
      <c r="X5" s="23">
        <f>IF($A5=TRUE,'38- dashboard'!W8,0)</f>
        <v>0</v>
      </c>
      <c r="Y5" s="23">
        <f>IF($A5=TRUE,'38- dashboard'!X8,0)</f>
        <v>0</v>
      </c>
      <c r="Z5" s="23">
        <f>IF($A5=TRUE,'38- dashboard'!Y8,0)</f>
        <v>0</v>
      </c>
      <c r="AA5" s="23">
        <f>IF($A5=TRUE,'38- dashboard'!Z8,0)</f>
        <v>0</v>
      </c>
      <c r="AB5" s="23">
        <f>IF($A5=TRUE,'38- dashboard'!AA8,0)</f>
        <v>0</v>
      </c>
      <c r="AC5" s="23">
        <f>IF($A5=TRUE,'38- dashboard'!AB8,0)</f>
        <v>0</v>
      </c>
      <c r="AD5" s="23">
        <f>IF($A5=TRUE,'38- dashboard'!AC8,0)</f>
        <v>0</v>
      </c>
      <c r="AE5" s="23">
        <f>IF($A5=TRUE,'38- dashboard'!AD8,0)</f>
        <v>0</v>
      </c>
      <c r="AF5" s="23">
        <f>IF($A5=TRUE,'38- dashboard'!AE8,0)</f>
        <v>0</v>
      </c>
      <c r="AG5" s="23">
        <f>IF($A5=TRUE,'38- dashboard'!AF8,0)</f>
        <v>0</v>
      </c>
      <c r="AH5" s="23">
        <f>IF($A5=TRUE,'38- dashboard'!AG8,0)</f>
        <v>0</v>
      </c>
      <c r="AI5" s="23">
        <f>IF($A5=TRUE,'38- dashboard'!AH8,0)</f>
        <v>0</v>
      </c>
      <c r="AJ5" s="23">
        <f>IF($A5=TRUE,'38- dashboard'!AI8,0)</f>
        <v>0</v>
      </c>
      <c r="AK5" s="23">
        <f>IF($A5=TRUE,'38- dashboard'!AJ8,0)</f>
        <v>0</v>
      </c>
      <c r="AL5" s="23">
        <f>IF($A5=TRUE,'38- dashboard'!AK8,0)</f>
        <v>0</v>
      </c>
      <c r="AM5" s="23">
        <f>IF($A5=TRUE,'38- dashboard'!AL8,0)</f>
        <v>0</v>
      </c>
      <c r="AN5" s="23">
        <f>IF($A5=TRUE,'38- dashboard'!AM8,0)</f>
        <v>0</v>
      </c>
      <c r="AO5" s="23">
        <f>IF($A5=TRUE,'38- dashboard'!AN8,0)</f>
        <v>0</v>
      </c>
      <c r="AP5" s="23">
        <f>IF($A5=TRUE,'38- dashboard'!AO8,0)</f>
        <v>0</v>
      </c>
      <c r="AQ5" s="31">
        <f>IF($A5=TRUE,'38- dashboard'!AP8,0)</f>
        <v>0</v>
      </c>
      <c r="AR5" s="31">
        <f>IF($A5=TRUE,'38- dashboard'!AQ8,0)</f>
        <v>0</v>
      </c>
      <c r="AS5" s="31">
        <f>IF($A5=TRUE,'38- dashboard'!AR8,0)</f>
        <v>0</v>
      </c>
      <c r="AT5" s="31">
        <f>IF($A5=TRUE,'38- dashboard'!AS8,0)</f>
        <v>0</v>
      </c>
      <c r="AU5" s="31">
        <f>IF($A5=TRUE,'38- dashboard'!AT8,0)</f>
        <v>0</v>
      </c>
      <c r="AV5" s="31">
        <f>IF($A5=TRUE,'38- dashboard'!AU8,0)</f>
        <v>0</v>
      </c>
      <c r="AW5" s="31">
        <f>IF($A5=TRUE,'38- dashboard'!AV8,0)</f>
        <v>0</v>
      </c>
      <c r="AX5" s="31">
        <f>IF($A5=TRUE,'38- dashboard'!AW8,0)</f>
        <v>0</v>
      </c>
      <c r="AY5" s="31">
        <f>IF($A5=TRUE,'38- dashboard'!AX8,0)</f>
        <v>0</v>
      </c>
      <c r="AZ5" s="31">
        <f>IF($A5=TRUE,'38- dashboard'!AY8,0)</f>
        <v>0</v>
      </c>
      <c r="BA5" s="31">
        <f>IF($A5=TRUE,'38- dashboard'!AZ8,0)</f>
        <v>0</v>
      </c>
      <c r="BB5" s="31">
        <f>IF($A5=TRUE,'38- dashboard'!BA8,0)</f>
        <v>0</v>
      </c>
      <c r="BC5" s="31">
        <f>IF($A5=TRUE,'38- dashboard'!BB8,0)</f>
        <v>0</v>
      </c>
      <c r="BD5" s="31">
        <f>IF($A5=TRUE,'38- dashboard'!BC8,0)</f>
        <v>0</v>
      </c>
      <c r="BE5" s="31">
        <f>IF($A5=TRUE,'38- dashboard'!BD8,0)</f>
        <v>0</v>
      </c>
      <c r="BF5" s="31">
        <f>IF($A5=TRUE,'38- dashboard'!BE8,0)</f>
        <v>0</v>
      </c>
      <c r="BG5" s="31">
        <f>IF($A5=TRUE,'38- dashboard'!BF8,0)</f>
        <v>0</v>
      </c>
      <c r="BH5" s="31">
        <f>IF($A5=TRUE,'38- dashboard'!BG8,0)</f>
        <v>0</v>
      </c>
      <c r="BI5" s="31">
        <f>IF($A5=TRUE,'38- dashboard'!BH8,0)</f>
        <v>0</v>
      </c>
      <c r="BJ5" s="31">
        <f>IF($A5=TRUE,'38- dashboard'!BI8,0)</f>
        <v>0</v>
      </c>
      <c r="BK5" s="31">
        <f>IF($A5=TRUE,'38- dashboard'!BJ8,0)</f>
        <v>0</v>
      </c>
      <c r="BL5" s="31">
        <f>IF($A5=TRUE,'38- dashboard'!BK8,0)</f>
        <v>0</v>
      </c>
      <c r="BM5" s="31">
        <f>IF($A5=TRUE,'38- dashboard'!BL8,0)</f>
        <v>0</v>
      </c>
      <c r="BN5" s="31">
        <f>IF($A5=TRUE,'38- dashboard'!BM8,0)</f>
        <v>0</v>
      </c>
      <c r="BO5" s="31">
        <f>IF($A5=TRUE,'38- dashboard'!BN8,0)</f>
        <v>0</v>
      </c>
      <c r="BP5" s="31">
        <f>IF($A5=TRUE,'38- dashboard'!BO8,0)</f>
        <v>0</v>
      </c>
      <c r="BQ5" s="31">
        <f>IF($A5=TRUE,'38- dashboard'!BP8,0)</f>
        <v>0</v>
      </c>
      <c r="BR5" s="31">
        <f>IF($A5=TRUE,'38- dashboard'!BQ8,0)</f>
        <v>0</v>
      </c>
      <c r="BS5" s="31">
        <f>IF($A5=TRUE,'38- dashboard'!BR8,0)</f>
        <v>0</v>
      </c>
      <c r="BT5" s="31">
        <f>IF($A5=TRUE,'38- dashboard'!BS8,0)</f>
        <v>0</v>
      </c>
      <c r="BU5" s="31">
        <f>IF($A5=TRUE,'38- dashboard'!BT8,0)</f>
        <v>0</v>
      </c>
      <c r="BV5" s="31">
        <f>IF($A5=TRUE,'38- dashboard'!BU8,0)</f>
        <v>0</v>
      </c>
      <c r="BW5" s="31">
        <f>IF($A5=TRUE,'38- dashboard'!BV8,0)</f>
        <v>0</v>
      </c>
      <c r="BX5" s="31">
        <f>IF($A5=TRUE,'38- dashboard'!BW8,0)</f>
        <v>0</v>
      </c>
      <c r="BY5" s="31">
        <f>IF($A5=TRUE,'38- dashboard'!BX8,0)</f>
        <v>0</v>
      </c>
      <c r="BZ5" s="31">
        <f>IF($A5=TRUE,'38- dashboard'!BY8,0)</f>
        <v>0</v>
      </c>
    </row>
    <row r="6" spans="1:78" x14ac:dyDescent="0.25">
      <c r="A6" s="17" t="b">
        <v>0</v>
      </c>
      <c r="B6" s="22" t="s">
        <v>46</v>
      </c>
      <c r="C6" s="23">
        <f>IF($A6=TRUE,'38- dashboard'!B9,0)</f>
        <v>0</v>
      </c>
      <c r="D6" s="23">
        <f>IF($A6=TRUE,'38- dashboard'!C9,0)</f>
        <v>0</v>
      </c>
      <c r="E6" s="23">
        <f>IF($A6=TRUE,'38- dashboard'!D9,0)</f>
        <v>0</v>
      </c>
      <c r="F6" s="23">
        <f>IF($A6=TRUE,'38- dashboard'!E9,0)</f>
        <v>0</v>
      </c>
      <c r="G6" s="23">
        <f>IF($A6=TRUE,'38- dashboard'!F9,0)</f>
        <v>0</v>
      </c>
      <c r="H6" s="23">
        <f>IF($A6=TRUE,'38- dashboard'!G9,0)</f>
        <v>0</v>
      </c>
      <c r="I6" s="23">
        <f>IF($A6=TRUE,'38- dashboard'!H9,0)</f>
        <v>0</v>
      </c>
      <c r="J6" s="23">
        <f>IF($A6=TRUE,'38- dashboard'!I9,0)</f>
        <v>0</v>
      </c>
      <c r="K6" s="23">
        <f>IF($A6=TRUE,'38- dashboard'!J9,0)</f>
        <v>0</v>
      </c>
      <c r="L6" s="23">
        <f>IF($A6=TRUE,'38- dashboard'!K9,0)</f>
        <v>0</v>
      </c>
      <c r="M6" s="23">
        <f>IF($A6=TRUE,'38- dashboard'!L9,0)</f>
        <v>0</v>
      </c>
      <c r="N6" s="23">
        <f>IF($A6=TRUE,'38- dashboard'!M9,0)</f>
        <v>0</v>
      </c>
      <c r="O6" s="23">
        <f>IF($A6=TRUE,'38- dashboard'!N9,0)</f>
        <v>0</v>
      </c>
      <c r="P6" s="23">
        <f>IF($A6=TRUE,'38- dashboard'!O9,0)</f>
        <v>0</v>
      </c>
      <c r="Q6" s="23">
        <f>IF($A6=TRUE,'38- dashboard'!P9,0)</f>
        <v>0</v>
      </c>
      <c r="R6" s="23">
        <f>IF($A6=TRUE,'38- dashboard'!Q9,0)</f>
        <v>0</v>
      </c>
      <c r="S6" s="23">
        <f>IF($A6=TRUE,'38- dashboard'!R9,0)</f>
        <v>0</v>
      </c>
      <c r="T6" s="23">
        <f>IF($A6=TRUE,'38- dashboard'!S9,0)</f>
        <v>0</v>
      </c>
      <c r="U6" s="23">
        <f>IF($A6=TRUE,'38- dashboard'!T9,0)</f>
        <v>0</v>
      </c>
      <c r="V6" s="23">
        <f>IF($A6=TRUE,'38- dashboard'!U9,0)</f>
        <v>0</v>
      </c>
      <c r="W6" s="23">
        <f>IF($A6=TRUE,'38- dashboard'!V9,0)</f>
        <v>0</v>
      </c>
      <c r="X6" s="23">
        <f>IF($A6=TRUE,'38- dashboard'!W9,0)</f>
        <v>0</v>
      </c>
      <c r="Y6" s="23">
        <f>IF($A6=TRUE,'38- dashboard'!X9,0)</f>
        <v>0</v>
      </c>
      <c r="Z6" s="23">
        <f>IF($A6=TRUE,'38- dashboard'!Y9,0)</f>
        <v>0</v>
      </c>
      <c r="AA6" s="23">
        <f>IF($A6=TRUE,'38- dashboard'!Z9,0)</f>
        <v>0</v>
      </c>
      <c r="AB6" s="23">
        <f>IF($A6=TRUE,'38- dashboard'!AA9,0)</f>
        <v>0</v>
      </c>
      <c r="AC6" s="23">
        <f>IF($A6=TRUE,'38- dashboard'!AB9,0)</f>
        <v>0</v>
      </c>
      <c r="AD6" s="23">
        <f>IF($A6=TRUE,'38- dashboard'!AC9,0)</f>
        <v>0</v>
      </c>
      <c r="AE6" s="23">
        <f>IF($A6=TRUE,'38- dashboard'!AD9,0)</f>
        <v>0</v>
      </c>
      <c r="AF6" s="23">
        <f>IF($A6=TRUE,'38- dashboard'!AE9,0)</f>
        <v>0</v>
      </c>
      <c r="AG6" s="23">
        <f>IF($A6=TRUE,'38- dashboard'!AF9,0)</f>
        <v>0</v>
      </c>
      <c r="AH6" s="23">
        <f>IF($A6=TRUE,'38- dashboard'!AG9,0)</f>
        <v>0</v>
      </c>
      <c r="AI6" s="23">
        <f>IF($A6=TRUE,'38- dashboard'!AH9,0)</f>
        <v>0</v>
      </c>
      <c r="AJ6" s="23">
        <f>IF($A6=TRUE,'38- dashboard'!AI9,0)</f>
        <v>0</v>
      </c>
      <c r="AK6" s="23">
        <f>IF($A6=TRUE,'38- dashboard'!AJ9,0)</f>
        <v>0</v>
      </c>
      <c r="AL6" s="23">
        <f>IF($A6=TRUE,'38- dashboard'!AK9,0)</f>
        <v>0</v>
      </c>
      <c r="AM6" s="23">
        <f>IF($A6=TRUE,'38- dashboard'!AL9,0)</f>
        <v>0</v>
      </c>
      <c r="AN6" s="23">
        <f>IF($A6=TRUE,'38- dashboard'!AM9,0)</f>
        <v>0</v>
      </c>
      <c r="AO6" s="23">
        <f>IF($A6=TRUE,'38- dashboard'!AN9,0)</f>
        <v>0</v>
      </c>
      <c r="AP6" s="23">
        <f>IF($A6=TRUE,'38- dashboard'!AO9,0)</f>
        <v>0</v>
      </c>
      <c r="AQ6" s="31">
        <f>IF($A6=TRUE,'38- dashboard'!AP9,0)</f>
        <v>0</v>
      </c>
      <c r="AR6" s="31">
        <f>IF($A6=TRUE,'38- dashboard'!AQ9,0)</f>
        <v>0</v>
      </c>
      <c r="AS6" s="31">
        <f>IF($A6=TRUE,'38- dashboard'!AR9,0)</f>
        <v>0</v>
      </c>
      <c r="AT6" s="31">
        <f>IF($A6=TRUE,'38- dashboard'!AS9,0)</f>
        <v>0</v>
      </c>
      <c r="AU6" s="31">
        <f>IF($A6=TRUE,'38- dashboard'!AT9,0)</f>
        <v>0</v>
      </c>
      <c r="AV6" s="31">
        <f>IF($A6=TRUE,'38- dashboard'!AU9,0)</f>
        <v>0</v>
      </c>
      <c r="AW6" s="31">
        <f>IF($A6=TRUE,'38- dashboard'!AV9,0)</f>
        <v>0</v>
      </c>
      <c r="AX6" s="31">
        <f>IF($A6=TRUE,'38- dashboard'!AW9,0)</f>
        <v>0</v>
      </c>
      <c r="AY6" s="31">
        <f>IF($A6=TRUE,'38- dashboard'!AX9,0)</f>
        <v>0</v>
      </c>
      <c r="AZ6" s="31">
        <f>IF($A6=TRUE,'38- dashboard'!AY9,0)</f>
        <v>0</v>
      </c>
      <c r="BA6" s="31">
        <f>IF($A6=TRUE,'38- dashboard'!AZ9,0)</f>
        <v>0</v>
      </c>
      <c r="BB6" s="31">
        <f>IF($A6=TRUE,'38- dashboard'!BA9,0)</f>
        <v>0</v>
      </c>
      <c r="BC6" s="31">
        <f>IF($A6=TRUE,'38- dashboard'!BB9,0)</f>
        <v>0</v>
      </c>
      <c r="BD6" s="31">
        <f>IF($A6=TRUE,'38- dashboard'!BC9,0)</f>
        <v>0</v>
      </c>
      <c r="BE6" s="31">
        <f>IF($A6=TRUE,'38- dashboard'!BD9,0)</f>
        <v>0</v>
      </c>
      <c r="BF6" s="31">
        <f>IF($A6=TRUE,'38- dashboard'!BE9,0)</f>
        <v>0</v>
      </c>
      <c r="BG6" s="31">
        <f>IF($A6=TRUE,'38- dashboard'!BF9,0)</f>
        <v>0</v>
      </c>
      <c r="BH6" s="31">
        <f>IF($A6=TRUE,'38- dashboard'!BG9,0)</f>
        <v>0</v>
      </c>
      <c r="BI6" s="31">
        <f>IF($A6=TRUE,'38- dashboard'!BH9,0)</f>
        <v>0</v>
      </c>
      <c r="BJ6" s="31">
        <f>IF($A6=TRUE,'38- dashboard'!BI9,0)</f>
        <v>0</v>
      </c>
      <c r="BK6" s="31">
        <f>IF($A6=TRUE,'38- dashboard'!BJ9,0)</f>
        <v>0</v>
      </c>
      <c r="BL6" s="31">
        <f>IF($A6=TRUE,'38- dashboard'!BK9,0)</f>
        <v>0</v>
      </c>
      <c r="BM6" s="31">
        <f>IF($A6=TRUE,'38- dashboard'!BL9,0)</f>
        <v>0</v>
      </c>
      <c r="BN6" s="31">
        <f>IF($A6=TRUE,'38- dashboard'!BM9,0)</f>
        <v>0</v>
      </c>
      <c r="BO6" s="31">
        <f>IF($A6=TRUE,'38- dashboard'!BN9,0)</f>
        <v>0</v>
      </c>
      <c r="BP6" s="31">
        <f>IF($A6=TRUE,'38- dashboard'!BO9,0)</f>
        <v>0</v>
      </c>
      <c r="BQ6" s="31">
        <f>IF($A6=TRUE,'38- dashboard'!BP9,0)</f>
        <v>0</v>
      </c>
      <c r="BR6" s="31">
        <f>IF($A6=TRUE,'38- dashboard'!BQ9,0)</f>
        <v>0</v>
      </c>
      <c r="BS6" s="31">
        <f>IF($A6=TRUE,'38- dashboard'!BR9,0)</f>
        <v>0</v>
      </c>
      <c r="BT6" s="31">
        <f>IF($A6=TRUE,'38- dashboard'!BS9,0)</f>
        <v>0</v>
      </c>
      <c r="BU6" s="31">
        <f>IF($A6=TRUE,'38- dashboard'!BT9,0)</f>
        <v>0</v>
      </c>
      <c r="BV6" s="31">
        <f>IF($A6=TRUE,'38- dashboard'!BU9,0)</f>
        <v>0</v>
      </c>
      <c r="BW6" s="31">
        <f>IF($A6=TRUE,'38- dashboard'!BV9,0)</f>
        <v>0</v>
      </c>
      <c r="BX6" s="31">
        <f>IF($A6=TRUE,'38- dashboard'!BW9,0)</f>
        <v>0</v>
      </c>
      <c r="BY6" s="31">
        <f>IF($A6=TRUE,'38- dashboard'!BX9,0)</f>
        <v>0</v>
      </c>
      <c r="BZ6" s="31">
        <f>IF($A6=TRUE,'38- dashboard'!BY9,0)</f>
        <v>0</v>
      </c>
    </row>
    <row r="7" spans="1:78" x14ac:dyDescent="0.25">
      <c r="A7" s="17" t="b">
        <v>0</v>
      </c>
      <c r="B7" s="22" t="s">
        <v>47</v>
      </c>
      <c r="C7" s="23">
        <f>IF($A7=TRUE,'38- dashboard'!B10,0)</f>
        <v>0</v>
      </c>
      <c r="D7" s="23">
        <f>IF($A7=TRUE,'38- dashboard'!C10,0)</f>
        <v>0</v>
      </c>
      <c r="E7" s="23">
        <f>IF($A7=TRUE,'38- dashboard'!D10,0)</f>
        <v>0</v>
      </c>
      <c r="F7" s="23">
        <f>IF($A7=TRUE,'38- dashboard'!E10,0)</f>
        <v>0</v>
      </c>
      <c r="G7" s="23">
        <f>IF($A7=TRUE,'38- dashboard'!F10,0)</f>
        <v>0</v>
      </c>
      <c r="H7" s="23">
        <f>IF($A7=TRUE,'38- dashboard'!G10,0)</f>
        <v>0</v>
      </c>
      <c r="I7" s="23">
        <f>IF($A7=TRUE,'38- dashboard'!H10,0)</f>
        <v>0</v>
      </c>
      <c r="J7" s="23">
        <f>IF($A7=TRUE,'38- dashboard'!I10,0)</f>
        <v>0</v>
      </c>
      <c r="K7" s="23">
        <f>IF($A7=TRUE,'38- dashboard'!J10,0)</f>
        <v>0</v>
      </c>
      <c r="L7" s="23">
        <f>IF($A7=TRUE,'38- dashboard'!K10,0)</f>
        <v>0</v>
      </c>
      <c r="M7" s="23">
        <f>IF($A7=TRUE,'38- dashboard'!L10,0)</f>
        <v>0</v>
      </c>
      <c r="N7" s="23">
        <f>IF($A7=TRUE,'38- dashboard'!M10,0)</f>
        <v>0</v>
      </c>
      <c r="O7" s="23">
        <f>IF($A7=TRUE,'38- dashboard'!N10,0)</f>
        <v>0</v>
      </c>
      <c r="P7" s="23">
        <f>IF($A7=TRUE,'38- dashboard'!O10,0)</f>
        <v>0</v>
      </c>
      <c r="Q7" s="23">
        <f>IF($A7=TRUE,'38- dashboard'!P10,0)</f>
        <v>0</v>
      </c>
      <c r="R7" s="23">
        <f>IF($A7=TRUE,'38- dashboard'!Q10,0)</f>
        <v>0</v>
      </c>
      <c r="S7" s="23">
        <f>IF($A7=TRUE,'38- dashboard'!R10,0)</f>
        <v>0</v>
      </c>
      <c r="T7" s="23">
        <f>IF($A7=TRUE,'38- dashboard'!S10,0)</f>
        <v>0</v>
      </c>
      <c r="U7" s="23">
        <f>IF($A7=TRUE,'38- dashboard'!T10,0)</f>
        <v>0</v>
      </c>
      <c r="V7" s="23">
        <f>IF($A7=TRUE,'38- dashboard'!U10,0)</f>
        <v>0</v>
      </c>
      <c r="W7" s="23">
        <f>IF($A7=TRUE,'38- dashboard'!V10,0)</f>
        <v>0</v>
      </c>
      <c r="X7" s="23">
        <f>IF($A7=TRUE,'38- dashboard'!W10,0)</f>
        <v>0</v>
      </c>
      <c r="Y7" s="23">
        <f>IF($A7=TRUE,'38- dashboard'!X10,0)</f>
        <v>0</v>
      </c>
      <c r="Z7" s="23">
        <f>IF($A7=TRUE,'38- dashboard'!Y10,0)</f>
        <v>0</v>
      </c>
      <c r="AA7" s="23">
        <f>IF($A7=TRUE,'38- dashboard'!Z10,0)</f>
        <v>0</v>
      </c>
      <c r="AB7" s="23">
        <f>IF($A7=TRUE,'38- dashboard'!AA10,0)</f>
        <v>0</v>
      </c>
      <c r="AC7" s="23">
        <f>IF($A7=TRUE,'38- dashboard'!AB10,0)</f>
        <v>0</v>
      </c>
      <c r="AD7" s="23">
        <f>IF($A7=TRUE,'38- dashboard'!AC10,0)</f>
        <v>0</v>
      </c>
      <c r="AE7" s="23">
        <f>IF($A7=TRUE,'38- dashboard'!AD10,0)</f>
        <v>0</v>
      </c>
      <c r="AF7" s="23">
        <f>IF($A7=TRUE,'38- dashboard'!AE10,0)</f>
        <v>0</v>
      </c>
      <c r="AG7" s="23">
        <f>IF($A7=TRUE,'38- dashboard'!AF10,0)</f>
        <v>0</v>
      </c>
      <c r="AH7" s="23">
        <f>IF($A7=TRUE,'38- dashboard'!AG10,0)</f>
        <v>0</v>
      </c>
      <c r="AI7" s="23">
        <f>IF($A7=TRUE,'38- dashboard'!AH10,0)</f>
        <v>0</v>
      </c>
      <c r="AJ7" s="23">
        <f>IF($A7=TRUE,'38- dashboard'!AI10,0)</f>
        <v>0</v>
      </c>
      <c r="AK7" s="23">
        <f>IF($A7=TRUE,'38- dashboard'!AJ10,0)</f>
        <v>0</v>
      </c>
      <c r="AL7" s="23">
        <f>IF($A7=TRUE,'38- dashboard'!AK10,0)</f>
        <v>0</v>
      </c>
      <c r="AM7" s="23">
        <f>IF($A7=TRUE,'38- dashboard'!AL10,0)</f>
        <v>0</v>
      </c>
      <c r="AN7" s="23">
        <f>IF($A7=TRUE,'38- dashboard'!AM10,0)</f>
        <v>0</v>
      </c>
      <c r="AO7" s="23">
        <f>IF($A7=TRUE,'38- dashboard'!AN10,0)</f>
        <v>0</v>
      </c>
      <c r="AP7" s="23">
        <f>IF($A7=TRUE,'38- dashboard'!AO10,0)</f>
        <v>0</v>
      </c>
      <c r="AQ7" s="31">
        <f>IF($A7=TRUE,'38- dashboard'!AP10,0)</f>
        <v>0</v>
      </c>
      <c r="AR7" s="31">
        <f>IF($A7=TRUE,'38- dashboard'!AQ10,0)</f>
        <v>0</v>
      </c>
      <c r="AS7" s="31">
        <f>IF($A7=TRUE,'38- dashboard'!AR10,0)</f>
        <v>0</v>
      </c>
      <c r="AT7" s="31">
        <f>IF($A7=TRUE,'38- dashboard'!AS10,0)</f>
        <v>0</v>
      </c>
      <c r="AU7" s="31">
        <f>IF($A7=TRUE,'38- dashboard'!AT10,0)</f>
        <v>0</v>
      </c>
      <c r="AV7" s="31">
        <f>IF($A7=TRUE,'38- dashboard'!AU10,0)</f>
        <v>0</v>
      </c>
      <c r="AW7" s="31">
        <f>IF($A7=TRUE,'38- dashboard'!AV10,0)</f>
        <v>0</v>
      </c>
      <c r="AX7" s="31">
        <f>IF($A7=TRUE,'38- dashboard'!AW10,0)</f>
        <v>0</v>
      </c>
      <c r="AY7" s="31">
        <f>IF($A7=TRUE,'38- dashboard'!AX10,0)</f>
        <v>0</v>
      </c>
      <c r="AZ7" s="31">
        <f>IF($A7=TRUE,'38- dashboard'!AY10,0)</f>
        <v>0</v>
      </c>
      <c r="BA7" s="31">
        <f>IF($A7=TRUE,'38- dashboard'!AZ10,0)</f>
        <v>0</v>
      </c>
      <c r="BB7" s="31">
        <f>IF($A7=TRUE,'38- dashboard'!BA10,0)</f>
        <v>0</v>
      </c>
      <c r="BC7" s="31">
        <f>IF($A7=TRUE,'38- dashboard'!BB10,0)</f>
        <v>0</v>
      </c>
      <c r="BD7" s="31">
        <f>IF($A7=TRUE,'38- dashboard'!BC10,0)</f>
        <v>0</v>
      </c>
      <c r="BE7" s="31">
        <f>IF($A7=TRUE,'38- dashboard'!BD10,0)</f>
        <v>0</v>
      </c>
      <c r="BF7" s="31">
        <f>IF($A7=TRUE,'38- dashboard'!BE10,0)</f>
        <v>0</v>
      </c>
      <c r="BG7" s="31">
        <f>IF($A7=TRUE,'38- dashboard'!BF10,0)</f>
        <v>0</v>
      </c>
      <c r="BH7" s="31">
        <f>IF($A7=TRUE,'38- dashboard'!BG10,0)</f>
        <v>0</v>
      </c>
      <c r="BI7" s="31">
        <f>IF($A7=TRUE,'38- dashboard'!BH10,0)</f>
        <v>0</v>
      </c>
      <c r="BJ7" s="31">
        <f>IF($A7=TRUE,'38- dashboard'!BI10,0)</f>
        <v>0</v>
      </c>
      <c r="BK7" s="31">
        <f>IF($A7=TRUE,'38- dashboard'!BJ10,0)</f>
        <v>0</v>
      </c>
      <c r="BL7" s="31">
        <f>IF($A7=TRUE,'38- dashboard'!BK10,0)</f>
        <v>0</v>
      </c>
      <c r="BM7" s="31">
        <f>IF($A7=TRUE,'38- dashboard'!BL10,0)</f>
        <v>0</v>
      </c>
      <c r="BN7" s="31">
        <f>IF($A7=TRUE,'38- dashboard'!BM10,0)</f>
        <v>0</v>
      </c>
      <c r="BO7" s="31">
        <f>IF($A7=TRUE,'38- dashboard'!BN10,0)</f>
        <v>0</v>
      </c>
      <c r="BP7" s="31">
        <f>IF($A7=TRUE,'38- dashboard'!BO10,0)</f>
        <v>0</v>
      </c>
      <c r="BQ7" s="31">
        <f>IF($A7=TRUE,'38- dashboard'!BP10,0)</f>
        <v>0</v>
      </c>
      <c r="BR7" s="31">
        <f>IF($A7=TRUE,'38- dashboard'!BQ10,0)</f>
        <v>0</v>
      </c>
      <c r="BS7" s="31">
        <f>IF($A7=TRUE,'38- dashboard'!BR10,0)</f>
        <v>0</v>
      </c>
      <c r="BT7" s="31">
        <f>IF($A7=TRUE,'38- dashboard'!BS10,0)</f>
        <v>0</v>
      </c>
      <c r="BU7" s="31">
        <f>IF($A7=TRUE,'38- dashboard'!BT10,0)</f>
        <v>0</v>
      </c>
      <c r="BV7" s="31">
        <f>IF($A7=TRUE,'38- dashboard'!BU10,0)</f>
        <v>0</v>
      </c>
      <c r="BW7" s="31">
        <f>IF($A7=TRUE,'38- dashboard'!BV10,0)</f>
        <v>0</v>
      </c>
      <c r="BX7" s="31">
        <f>IF($A7=TRUE,'38- dashboard'!BW10,0)</f>
        <v>0</v>
      </c>
      <c r="BY7" s="31">
        <f>IF($A7=TRUE,'38- dashboard'!BX10,0)</f>
        <v>0</v>
      </c>
      <c r="BZ7" s="31">
        <f>IF($A7=TRUE,'38- dashboard'!BY10,0)</f>
        <v>0</v>
      </c>
    </row>
    <row r="8" spans="1:78" x14ac:dyDescent="0.25">
      <c r="A8" s="17" t="b">
        <v>0</v>
      </c>
      <c r="B8" s="22" t="s">
        <v>48</v>
      </c>
      <c r="C8" s="23">
        <f>IF($A8=TRUE,'38- dashboard'!B11,0)</f>
        <v>0</v>
      </c>
      <c r="D8" s="23">
        <f>IF($A8=TRUE,'38- dashboard'!C11,0)</f>
        <v>0</v>
      </c>
      <c r="E8" s="23">
        <f>IF($A8=TRUE,'38- dashboard'!D11,0)</f>
        <v>0</v>
      </c>
      <c r="F8" s="23">
        <f>IF($A8=TRUE,'38- dashboard'!E11,0)</f>
        <v>0</v>
      </c>
      <c r="G8" s="23">
        <f>IF($A8=TRUE,'38- dashboard'!F11,0)</f>
        <v>0</v>
      </c>
      <c r="H8" s="23">
        <f>IF($A8=TRUE,'38- dashboard'!G11,0)</f>
        <v>0</v>
      </c>
      <c r="I8" s="23">
        <f>IF($A8=TRUE,'38- dashboard'!H11,0)</f>
        <v>0</v>
      </c>
      <c r="J8" s="23">
        <f>IF($A8=TRUE,'38- dashboard'!I11,0)</f>
        <v>0</v>
      </c>
      <c r="K8" s="23">
        <f>IF($A8=TRUE,'38- dashboard'!J11,0)</f>
        <v>0</v>
      </c>
      <c r="L8" s="23">
        <f>IF($A8=TRUE,'38- dashboard'!K11,0)</f>
        <v>0</v>
      </c>
      <c r="M8" s="23">
        <f>IF($A8=TRUE,'38- dashboard'!L11,0)</f>
        <v>0</v>
      </c>
      <c r="N8" s="23">
        <f>IF($A8=TRUE,'38- dashboard'!M11,0)</f>
        <v>0</v>
      </c>
      <c r="O8" s="23">
        <f>IF($A8=TRUE,'38- dashboard'!N11,0)</f>
        <v>0</v>
      </c>
      <c r="P8" s="23">
        <f>IF($A8=TRUE,'38- dashboard'!O11,0)</f>
        <v>0</v>
      </c>
      <c r="Q8" s="23">
        <f>IF($A8=TRUE,'38- dashboard'!P11,0)</f>
        <v>0</v>
      </c>
      <c r="R8" s="23">
        <f>IF($A8=TRUE,'38- dashboard'!Q11,0)</f>
        <v>0</v>
      </c>
      <c r="S8" s="23">
        <f>IF($A8=TRUE,'38- dashboard'!R11,0)</f>
        <v>0</v>
      </c>
      <c r="T8" s="23">
        <f>IF($A8=TRUE,'38- dashboard'!S11,0)</f>
        <v>0</v>
      </c>
      <c r="U8" s="23">
        <f>IF($A8=TRUE,'38- dashboard'!T11,0)</f>
        <v>0</v>
      </c>
      <c r="V8" s="23">
        <f>IF($A8=TRUE,'38- dashboard'!U11,0)</f>
        <v>0</v>
      </c>
      <c r="W8" s="23">
        <f>IF($A8=TRUE,'38- dashboard'!V11,0)</f>
        <v>0</v>
      </c>
      <c r="X8" s="23">
        <f>IF($A8=TRUE,'38- dashboard'!W11,0)</f>
        <v>0</v>
      </c>
      <c r="Y8" s="23">
        <f>IF($A8=TRUE,'38- dashboard'!X11,0)</f>
        <v>0</v>
      </c>
      <c r="Z8" s="23">
        <f>IF($A8=TRUE,'38- dashboard'!Y11,0)</f>
        <v>0</v>
      </c>
      <c r="AA8" s="23">
        <f>IF($A8=TRUE,'38- dashboard'!Z11,0)</f>
        <v>0</v>
      </c>
      <c r="AB8" s="23">
        <f>IF($A8=TRUE,'38- dashboard'!AA11,0)</f>
        <v>0</v>
      </c>
      <c r="AC8" s="23">
        <f>IF($A8=TRUE,'38- dashboard'!AB11,0)</f>
        <v>0</v>
      </c>
      <c r="AD8" s="23">
        <f>IF($A8=TRUE,'38- dashboard'!AC11,0)</f>
        <v>0</v>
      </c>
      <c r="AE8" s="23">
        <f>IF($A8=TRUE,'38- dashboard'!AD11,0)</f>
        <v>0</v>
      </c>
      <c r="AF8" s="23">
        <f>IF($A8=TRUE,'38- dashboard'!AE11,0)</f>
        <v>0</v>
      </c>
      <c r="AG8" s="23">
        <f>IF($A8=TRUE,'38- dashboard'!AF11,0)</f>
        <v>0</v>
      </c>
      <c r="AH8" s="23">
        <f>IF($A8=TRUE,'38- dashboard'!AG11,0)</f>
        <v>0</v>
      </c>
      <c r="AI8" s="23">
        <f>IF($A8=TRUE,'38- dashboard'!AH11,0)</f>
        <v>0</v>
      </c>
      <c r="AJ8" s="23">
        <f>IF($A8=TRUE,'38- dashboard'!AI11,0)</f>
        <v>0</v>
      </c>
      <c r="AK8" s="23">
        <f>IF($A8=TRUE,'38- dashboard'!AJ11,0)</f>
        <v>0</v>
      </c>
      <c r="AL8" s="23">
        <f>IF($A8=TRUE,'38- dashboard'!AK11,0)</f>
        <v>0</v>
      </c>
      <c r="AM8" s="23">
        <f>IF($A8=TRUE,'38- dashboard'!AL11,0)</f>
        <v>0</v>
      </c>
      <c r="AN8" s="23">
        <f>IF($A8=TRUE,'38- dashboard'!AM11,0)</f>
        <v>0</v>
      </c>
      <c r="AO8" s="23">
        <f>IF($A8=TRUE,'38- dashboard'!AN11,0)</f>
        <v>0</v>
      </c>
      <c r="AP8" s="23">
        <f>IF($A8=TRUE,'38- dashboard'!AO11,0)</f>
        <v>0</v>
      </c>
      <c r="AQ8" s="31">
        <f>IF($A8=TRUE,'38- dashboard'!AP11,0)</f>
        <v>0</v>
      </c>
      <c r="AR8" s="31">
        <f>IF($A8=TRUE,'38- dashboard'!AQ11,0)</f>
        <v>0</v>
      </c>
      <c r="AS8" s="31">
        <f>IF($A8=TRUE,'38- dashboard'!AR11,0)</f>
        <v>0</v>
      </c>
      <c r="AT8" s="31">
        <f>IF($A8=TRUE,'38- dashboard'!AS11,0)</f>
        <v>0</v>
      </c>
      <c r="AU8" s="31">
        <f>IF($A8=TRUE,'38- dashboard'!AT11,0)</f>
        <v>0</v>
      </c>
      <c r="AV8" s="31">
        <f>IF($A8=TRUE,'38- dashboard'!AU11,0)</f>
        <v>0</v>
      </c>
      <c r="AW8" s="31">
        <f>IF($A8=TRUE,'38- dashboard'!AV11,0)</f>
        <v>0</v>
      </c>
      <c r="AX8" s="31">
        <f>IF($A8=TRUE,'38- dashboard'!AW11,0)</f>
        <v>0</v>
      </c>
      <c r="AY8" s="31">
        <f>IF($A8=TRUE,'38- dashboard'!AX11,0)</f>
        <v>0</v>
      </c>
      <c r="AZ8" s="31">
        <f>IF($A8=TRUE,'38- dashboard'!AY11,0)</f>
        <v>0</v>
      </c>
      <c r="BA8" s="31">
        <f>IF($A8=TRUE,'38- dashboard'!AZ11,0)</f>
        <v>0</v>
      </c>
      <c r="BB8" s="31">
        <f>IF($A8=TRUE,'38- dashboard'!BA11,0)</f>
        <v>0</v>
      </c>
      <c r="BC8" s="31">
        <f>IF($A8=TRUE,'38- dashboard'!BB11,0)</f>
        <v>0</v>
      </c>
      <c r="BD8" s="31">
        <f>IF($A8=TRUE,'38- dashboard'!BC11,0)</f>
        <v>0</v>
      </c>
      <c r="BE8" s="31">
        <f>IF($A8=TRUE,'38- dashboard'!BD11,0)</f>
        <v>0</v>
      </c>
      <c r="BF8" s="31">
        <f>IF($A8=TRUE,'38- dashboard'!BE11,0)</f>
        <v>0</v>
      </c>
      <c r="BG8" s="31">
        <f>IF($A8=TRUE,'38- dashboard'!BF11,0)</f>
        <v>0</v>
      </c>
      <c r="BH8" s="31">
        <f>IF($A8=TRUE,'38- dashboard'!BG11,0)</f>
        <v>0</v>
      </c>
      <c r="BI8" s="31">
        <f>IF($A8=TRUE,'38- dashboard'!BH11,0)</f>
        <v>0</v>
      </c>
      <c r="BJ8" s="31">
        <f>IF($A8=TRUE,'38- dashboard'!BI11,0)</f>
        <v>0</v>
      </c>
      <c r="BK8" s="31">
        <f>IF($A8=TRUE,'38- dashboard'!BJ11,0)</f>
        <v>0</v>
      </c>
      <c r="BL8" s="31">
        <f>IF($A8=TRUE,'38- dashboard'!BK11,0)</f>
        <v>0</v>
      </c>
      <c r="BM8" s="31">
        <f>IF($A8=TRUE,'38- dashboard'!BL11,0)</f>
        <v>0</v>
      </c>
      <c r="BN8" s="31">
        <f>IF($A8=TRUE,'38- dashboard'!BM11,0)</f>
        <v>0</v>
      </c>
      <c r="BO8" s="31">
        <f>IF($A8=TRUE,'38- dashboard'!BN11,0)</f>
        <v>0</v>
      </c>
      <c r="BP8" s="31">
        <f>IF($A8=TRUE,'38- dashboard'!BO11,0)</f>
        <v>0</v>
      </c>
      <c r="BQ8" s="31">
        <f>IF($A8=TRUE,'38- dashboard'!BP11,0)</f>
        <v>0</v>
      </c>
      <c r="BR8" s="31">
        <f>IF($A8=TRUE,'38- dashboard'!BQ11,0)</f>
        <v>0</v>
      </c>
      <c r="BS8" s="31">
        <f>IF($A8=TRUE,'38- dashboard'!BR11,0)</f>
        <v>0</v>
      </c>
      <c r="BT8" s="31">
        <f>IF($A8=TRUE,'38- dashboard'!BS11,0)</f>
        <v>0</v>
      </c>
      <c r="BU8" s="31">
        <f>IF($A8=TRUE,'38- dashboard'!BT11,0)</f>
        <v>0</v>
      </c>
      <c r="BV8" s="31">
        <f>IF($A8=TRUE,'38- dashboard'!BU11,0)</f>
        <v>0</v>
      </c>
      <c r="BW8" s="31">
        <f>IF($A8=TRUE,'38- dashboard'!BV11,0)</f>
        <v>0</v>
      </c>
      <c r="BX8" s="31">
        <f>IF($A8=TRUE,'38- dashboard'!BW11,0)</f>
        <v>0</v>
      </c>
      <c r="BY8" s="31">
        <f>IF($A8=TRUE,'38- dashboard'!BX11,0)</f>
        <v>0</v>
      </c>
      <c r="BZ8" s="31">
        <f>IF($A8=TRUE,'38- dashboard'!BY11,0)</f>
        <v>0</v>
      </c>
    </row>
    <row r="9" spans="1:78" x14ac:dyDescent="0.25">
      <c r="A9" s="17" t="b">
        <v>0</v>
      </c>
      <c r="B9" s="22" t="s">
        <v>49</v>
      </c>
      <c r="C9" s="23">
        <f>IF($A9=TRUE,'38- dashboard'!B12,0)</f>
        <v>0</v>
      </c>
      <c r="D9" s="23">
        <f>IF($A9=TRUE,'38- dashboard'!C12,0)</f>
        <v>0</v>
      </c>
      <c r="E9" s="23">
        <f>IF($A9=TRUE,'38- dashboard'!D12,0)</f>
        <v>0</v>
      </c>
      <c r="F9" s="23">
        <f>IF($A9=TRUE,'38- dashboard'!E12,0)</f>
        <v>0</v>
      </c>
      <c r="G9" s="23">
        <f>IF($A9=TRUE,'38- dashboard'!F12,0)</f>
        <v>0</v>
      </c>
      <c r="H9" s="23">
        <f>IF($A9=TRUE,'38- dashboard'!G12,0)</f>
        <v>0</v>
      </c>
      <c r="I9" s="23">
        <f>IF($A9=TRUE,'38- dashboard'!H12,0)</f>
        <v>0</v>
      </c>
      <c r="J9" s="23">
        <f>IF($A9=TRUE,'38- dashboard'!I12,0)</f>
        <v>0</v>
      </c>
      <c r="K9" s="23">
        <f>IF($A9=TRUE,'38- dashboard'!J12,0)</f>
        <v>0</v>
      </c>
      <c r="L9" s="23">
        <f>IF($A9=TRUE,'38- dashboard'!K12,0)</f>
        <v>0</v>
      </c>
      <c r="M9" s="23">
        <f>IF($A9=TRUE,'38- dashboard'!L12,0)</f>
        <v>0</v>
      </c>
      <c r="N9" s="23">
        <f>IF($A9=TRUE,'38- dashboard'!M12,0)</f>
        <v>0</v>
      </c>
      <c r="O9" s="23">
        <f>IF($A9=TRUE,'38- dashboard'!N12,0)</f>
        <v>0</v>
      </c>
      <c r="P9" s="23">
        <f>IF($A9=TRUE,'38- dashboard'!O12,0)</f>
        <v>0</v>
      </c>
      <c r="Q9" s="23">
        <f>IF($A9=TRUE,'38- dashboard'!P12,0)</f>
        <v>0</v>
      </c>
      <c r="R9" s="23">
        <f>IF($A9=TRUE,'38- dashboard'!Q12,0)</f>
        <v>0</v>
      </c>
      <c r="S9" s="23">
        <f>IF($A9=TRUE,'38- dashboard'!R12,0)</f>
        <v>0</v>
      </c>
      <c r="T9" s="23">
        <f>IF($A9=TRUE,'38- dashboard'!S12,0)</f>
        <v>0</v>
      </c>
      <c r="U9" s="23">
        <f>IF($A9=TRUE,'38- dashboard'!T12,0)</f>
        <v>0</v>
      </c>
      <c r="V9" s="23">
        <f>IF($A9=TRUE,'38- dashboard'!U12,0)</f>
        <v>0</v>
      </c>
      <c r="W9" s="23">
        <f>IF($A9=TRUE,'38- dashboard'!V12,0)</f>
        <v>0</v>
      </c>
      <c r="X9" s="23">
        <f>IF($A9=TRUE,'38- dashboard'!W12,0)</f>
        <v>0</v>
      </c>
      <c r="Y9" s="23">
        <f>IF($A9=TRUE,'38- dashboard'!X12,0)</f>
        <v>0</v>
      </c>
      <c r="Z9" s="23">
        <f>IF($A9=TRUE,'38- dashboard'!Y12,0)</f>
        <v>0</v>
      </c>
      <c r="AA9" s="23">
        <f>IF($A9=TRUE,'38- dashboard'!Z12,0)</f>
        <v>0</v>
      </c>
      <c r="AB9" s="23">
        <f>IF($A9=TRUE,'38- dashboard'!AA12,0)</f>
        <v>0</v>
      </c>
      <c r="AC9" s="23">
        <f>IF($A9=TRUE,'38- dashboard'!AB12,0)</f>
        <v>0</v>
      </c>
      <c r="AD9" s="23">
        <f>IF($A9=TRUE,'38- dashboard'!AC12,0)</f>
        <v>0</v>
      </c>
      <c r="AE9" s="23">
        <f>IF($A9=TRUE,'38- dashboard'!AD12,0)</f>
        <v>0</v>
      </c>
      <c r="AF9" s="23">
        <f>IF($A9=TRUE,'38- dashboard'!AE12,0)</f>
        <v>0</v>
      </c>
      <c r="AG9" s="23">
        <f>IF($A9=TRUE,'38- dashboard'!AF12,0)</f>
        <v>0</v>
      </c>
      <c r="AH9" s="23">
        <f>IF($A9=TRUE,'38- dashboard'!AG12,0)</f>
        <v>0</v>
      </c>
      <c r="AI9" s="23">
        <f>IF($A9=TRUE,'38- dashboard'!AH12,0)</f>
        <v>0</v>
      </c>
      <c r="AJ9" s="23">
        <f>IF($A9=TRUE,'38- dashboard'!AI12,0)</f>
        <v>0</v>
      </c>
      <c r="AK9" s="23">
        <f>IF($A9=TRUE,'38- dashboard'!AJ12,0)</f>
        <v>0</v>
      </c>
      <c r="AL9" s="23">
        <f>IF($A9=TRUE,'38- dashboard'!AK12,0)</f>
        <v>0</v>
      </c>
      <c r="AM9" s="23">
        <f>IF($A9=TRUE,'38- dashboard'!AL12,0)</f>
        <v>0</v>
      </c>
      <c r="AN9" s="23">
        <f>IF($A9=TRUE,'38- dashboard'!AM12,0)</f>
        <v>0</v>
      </c>
      <c r="AO9" s="23">
        <f>IF($A9=TRUE,'38- dashboard'!AN12,0)</f>
        <v>0</v>
      </c>
      <c r="AP9" s="23">
        <f>IF($A9=TRUE,'38- dashboard'!AO12,0)</f>
        <v>0</v>
      </c>
      <c r="AQ9" s="31">
        <f>IF($A9=TRUE,'38- dashboard'!AP12,0)</f>
        <v>0</v>
      </c>
      <c r="AR9" s="31">
        <f>IF($A9=TRUE,'38- dashboard'!AQ12,0)</f>
        <v>0</v>
      </c>
      <c r="AS9" s="31">
        <f>IF($A9=TRUE,'38- dashboard'!AR12,0)</f>
        <v>0</v>
      </c>
      <c r="AT9" s="31">
        <f>IF($A9=TRUE,'38- dashboard'!AS12,0)</f>
        <v>0</v>
      </c>
      <c r="AU9" s="31">
        <f>IF($A9=TRUE,'38- dashboard'!AT12,0)</f>
        <v>0</v>
      </c>
      <c r="AV9" s="31">
        <f>IF($A9=TRUE,'38- dashboard'!AU12,0)</f>
        <v>0</v>
      </c>
      <c r="AW9" s="31">
        <f>IF($A9=TRUE,'38- dashboard'!AV12,0)</f>
        <v>0</v>
      </c>
      <c r="AX9" s="31">
        <f>IF($A9=TRUE,'38- dashboard'!AW12,0)</f>
        <v>0</v>
      </c>
      <c r="AY9" s="31">
        <f>IF($A9=TRUE,'38- dashboard'!AX12,0)</f>
        <v>0</v>
      </c>
      <c r="AZ9" s="31">
        <f>IF($A9=TRUE,'38- dashboard'!AY12,0)</f>
        <v>0</v>
      </c>
      <c r="BA9" s="31">
        <f>IF($A9=TRUE,'38- dashboard'!AZ12,0)</f>
        <v>0</v>
      </c>
      <c r="BB9" s="31">
        <f>IF($A9=TRUE,'38- dashboard'!BA12,0)</f>
        <v>0</v>
      </c>
      <c r="BC9" s="31">
        <f>IF($A9=TRUE,'38- dashboard'!BB12,0)</f>
        <v>0</v>
      </c>
      <c r="BD9" s="31">
        <f>IF($A9=TRUE,'38- dashboard'!BC12,0)</f>
        <v>0</v>
      </c>
      <c r="BE9" s="31">
        <f>IF($A9=TRUE,'38- dashboard'!BD12,0)</f>
        <v>0</v>
      </c>
      <c r="BF9" s="31">
        <f>IF($A9=TRUE,'38- dashboard'!BE12,0)</f>
        <v>0</v>
      </c>
      <c r="BG9" s="31">
        <f>IF($A9=TRUE,'38- dashboard'!BF12,0)</f>
        <v>0</v>
      </c>
      <c r="BH9" s="31">
        <f>IF($A9=TRUE,'38- dashboard'!BG12,0)</f>
        <v>0</v>
      </c>
      <c r="BI9" s="31">
        <f>IF($A9=TRUE,'38- dashboard'!BH12,0)</f>
        <v>0</v>
      </c>
      <c r="BJ9" s="31">
        <f>IF($A9=TRUE,'38- dashboard'!BI12,0)</f>
        <v>0</v>
      </c>
      <c r="BK9" s="31">
        <f>IF($A9=TRUE,'38- dashboard'!BJ12,0)</f>
        <v>0</v>
      </c>
      <c r="BL9" s="31">
        <f>IF($A9=TRUE,'38- dashboard'!BK12,0)</f>
        <v>0</v>
      </c>
      <c r="BM9" s="31">
        <f>IF($A9=TRUE,'38- dashboard'!BL12,0)</f>
        <v>0</v>
      </c>
      <c r="BN9" s="31">
        <f>IF($A9=TRUE,'38- dashboard'!BM12,0)</f>
        <v>0</v>
      </c>
      <c r="BO9" s="31">
        <f>IF($A9=TRUE,'38- dashboard'!BN12,0)</f>
        <v>0</v>
      </c>
      <c r="BP9" s="31">
        <f>IF($A9=TRUE,'38- dashboard'!BO12,0)</f>
        <v>0</v>
      </c>
      <c r="BQ9" s="31">
        <f>IF($A9=TRUE,'38- dashboard'!BP12,0)</f>
        <v>0</v>
      </c>
      <c r="BR9" s="31">
        <f>IF($A9=TRUE,'38- dashboard'!BQ12,0)</f>
        <v>0</v>
      </c>
      <c r="BS9" s="31">
        <f>IF($A9=TRUE,'38- dashboard'!BR12,0)</f>
        <v>0</v>
      </c>
      <c r="BT9" s="31">
        <f>IF($A9=TRUE,'38- dashboard'!BS12,0)</f>
        <v>0</v>
      </c>
      <c r="BU9" s="31">
        <f>IF($A9=TRUE,'38- dashboard'!BT12,0)</f>
        <v>0</v>
      </c>
      <c r="BV9" s="31">
        <f>IF($A9=TRUE,'38- dashboard'!BU12,0)</f>
        <v>0</v>
      </c>
      <c r="BW9" s="31">
        <f>IF($A9=TRUE,'38- dashboard'!BV12,0)</f>
        <v>0</v>
      </c>
      <c r="BX9" s="31">
        <f>IF($A9=TRUE,'38- dashboard'!BW12,0)</f>
        <v>0</v>
      </c>
      <c r="BY9" s="31">
        <f>IF($A9=TRUE,'38- dashboard'!BX12,0)</f>
        <v>0</v>
      </c>
      <c r="BZ9" s="31">
        <f>IF($A9=TRUE,'38- dashboard'!BY12,0)</f>
        <v>0</v>
      </c>
    </row>
    <row r="10" spans="1:78" x14ac:dyDescent="0.25">
      <c r="A10" s="17" t="b">
        <v>0</v>
      </c>
      <c r="B10" s="22" t="s">
        <v>141</v>
      </c>
      <c r="C10" s="23">
        <f>IF($A10=TRUE,'38- dashboard'!B13,0)</f>
        <v>0</v>
      </c>
      <c r="D10" s="23">
        <f>IF($A10=TRUE,'38- dashboard'!C13,0)</f>
        <v>0</v>
      </c>
      <c r="E10" s="23">
        <f>IF($A10=TRUE,'38- dashboard'!D13,0)</f>
        <v>0</v>
      </c>
      <c r="F10" s="23">
        <f>IF($A10=TRUE,'38- dashboard'!E13,0)</f>
        <v>0</v>
      </c>
      <c r="G10" s="23">
        <f>IF($A10=TRUE,'38- dashboard'!F13,0)</f>
        <v>0</v>
      </c>
      <c r="H10" s="23">
        <f>IF($A10=TRUE,'38- dashboard'!G13,0)</f>
        <v>0</v>
      </c>
      <c r="I10" s="23">
        <f>IF($A10=TRUE,'38- dashboard'!H13,0)</f>
        <v>0</v>
      </c>
      <c r="J10" s="23">
        <f>IF($A10=TRUE,'38- dashboard'!I13,0)</f>
        <v>0</v>
      </c>
      <c r="K10" s="23">
        <f>IF($A10=TRUE,'38- dashboard'!J13,0)</f>
        <v>0</v>
      </c>
      <c r="L10" s="23">
        <f>IF($A10=TRUE,'38- dashboard'!K13,0)</f>
        <v>0</v>
      </c>
      <c r="M10" s="23">
        <f>IF($A10=TRUE,'38- dashboard'!L13,0)</f>
        <v>0</v>
      </c>
      <c r="N10" s="23">
        <f>IF($A10=TRUE,'38- dashboard'!M13,0)</f>
        <v>0</v>
      </c>
      <c r="O10" s="23">
        <f>IF($A10=TRUE,'38- dashboard'!N13,0)</f>
        <v>0</v>
      </c>
      <c r="P10" s="23">
        <f>IF($A10=TRUE,'38- dashboard'!O13,0)</f>
        <v>0</v>
      </c>
      <c r="Q10" s="23">
        <f>IF($A10=TRUE,'38- dashboard'!P13,0)</f>
        <v>0</v>
      </c>
      <c r="R10" s="23">
        <f>IF($A10=TRUE,'38- dashboard'!Q13,0)</f>
        <v>0</v>
      </c>
      <c r="S10" s="23">
        <f>IF($A10=TRUE,'38- dashboard'!R13,0)</f>
        <v>0</v>
      </c>
      <c r="T10" s="23">
        <f>IF($A10=TRUE,'38- dashboard'!S13,0)</f>
        <v>0</v>
      </c>
      <c r="U10" s="23">
        <f>IF($A10=TRUE,'38- dashboard'!T13,0)</f>
        <v>0</v>
      </c>
      <c r="V10" s="23">
        <f>IF($A10=TRUE,'38- dashboard'!U13,0)</f>
        <v>0</v>
      </c>
      <c r="W10" s="23">
        <f>IF($A10=TRUE,'38- dashboard'!V13,0)</f>
        <v>0</v>
      </c>
      <c r="X10" s="23">
        <f>IF($A10=TRUE,'38- dashboard'!W13,0)</f>
        <v>0</v>
      </c>
      <c r="Y10" s="23">
        <f>IF($A10=TRUE,'38- dashboard'!X13,0)</f>
        <v>0</v>
      </c>
      <c r="Z10" s="23">
        <f>IF($A10=TRUE,'38- dashboard'!Y13,0)</f>
        <v>0</v>
      </c>
      <c r="AA10" s="23">
        <f>IF($A10=TRUE,'38- dashboard'!Z13,0)</f>
        <v>0</v>
      </c>
      <c r="AB10" s="23">
        <f>IF($A10=TRUE,'38- dashboard'!AA13,0)</f>
        <v>0</v>
      </c>
      <c r="AC10" s="23">
        <f>IF($A10=TRUE,'38- dashboard'!AB13,0)</f>
        <v>0</v>
      </c>
      <c r="AD10" s="23">
        <f>IF($A10=TRUE,'38- dashboard'!AC13,0)</f>
        <v>0</v>
      </c>
      <c r="AE10" s="23">
        <f>IF($A10=TRUE,'38- dashboard'!AD13,0)</f>
        <v>0</v>
      </c>
      <c r="AF10" s="23">
        <f>IF($A10=TRUE,'38- dashboard'!AE13,0)</f>
        <v>0</v>
      </c>
      <c r="AG10" s="23">
        <f>IF($A10=TRUE,'38- dashboard'!AF13,0)</f>
        <v>0</v>
      </c>
      <c r="AH10" s="23">
        <f>IF($A10=TRUE,'38- dashboard'!AG13,0)</f>
        <v>0</v>
      </c>
      <c r="AI10" s="23">
        <f>IF($A10=TRUE,'38- dashboard'!AH13,0)</f>
        <v>0</v>
      </c>
      <c r="AJ10" s="23">
        <f>IF($A10=TRUE,'38- dashboard'!AI13,0)</f>
        <v>0</v>
      </c>
      <c r="AK10" s="23">
        <f>IF($A10=TRUE,'38- dashboard'!AJ13,0)</f>
        <v>0</v>
      </c>
      <c r="AL10" s="23">
        <f>IF($A10=TRUE,'38- dashboard'!AK13,0)</f>
        <v>0</v>
      </c>
      <c r="AM10" s="23">
        <f>IF($A10=TRUE,'38- dashboard'!AL13,0)</f>
        <v>0</v>
      </c>
      <c r="AN10" s="23">
        <f>IF($A10=TRUE,'38- dashboard'!AM13,0)</f>
        <v>0</v>
      </c>
      <c r="AO10" s="23">
        <f>IF($A10=TRUE,'38- dashboard'!AN13,0)</f>
        <v>0</v>
      </c>
      <c r="AP10" s="23">
        <f>IF($A10=TRUE,'38- dashboard'!AO13,0)</f>
        <v>0</v>
      </c>
      <c r="AQ10" s="31">
        <f>IF($A10=TRUE,'38- dashboard'!AP13,0)</f>
        <v>0</v>
      </c>
      <c r="AR10" s="31">
        <f>IF($A10=TRUE,'38- dashboard'!AQ13,0)</f>
        <v>0</v>
      </c>
      <c r="AS10" s="31">
        <f>IF($A10=TRUE,'38- dashboard'!AR13,0)</f>
        <v>0</v>
      </c>
      <c r="AT10" s="31">
        <f>IF($A10=TRUE,'38- dashboard'!AS13,0)</f>
        <v>0</v>
      </c>
      <c r="AU10" s="31">
        <f>IF($A10=TRUE,'38- dashboard'!AT13,0)</f>
        <v>0</v>
      </c>
      <c r="AV10" s="31">
        <f>IF($A10=TRUE,'38- dashboard'!AU13,0)</f>
        <v>0</v>
      </c>
      <c r="AW10" s="31">
        <f>IF($A10=TRUE,'38- dashboard'!AV13,0)</f>
        <v>0</v>
      </c>
      <c r="AX10" s="31">
        <f>IF($A10=TRUE,'38- dashboard'!AW13,0)</f>
        <v>0</v>
      </c>
      <c r="AY10" s="31">
        <f>IF($A10=TRUE,'38- dashboard'!AX13,0)</f>
        <v>0</v>
      </c>
      <c r="AZ10" s="31">
        <f>IF($A10=TRUE,'38- dashboard'!AY13,0)</f>
        <v>0</v>
      </c>
      <c r="BA10" s="31">
        <f>IF($A10=TRUE,'38- dashboard'!AZ13,0)</f>
        <v>0</v>
      </c>
      <c r="BB10" s="31">
        <f>IF($A10=TRUE,'38- dashboard'!BA13,0)</f>
        <v>0</v>
      </c>
      <c r="BC10" s="31">
        <f>IF($A10=TRUE,'38- dashboard'!BB13,0)</f>
        <v>0</v>
      </c>
      <c r="BD10" s="31">
        <f>IF($A10=TRUE,'38- dashboard'!BC13,0)</f>
        <v>0</v>
      </c>
      <c r="BE10" s="31">
        <f>IF($A10=TRUE,'38- dashboard'!BD13,0)</f>
        <v>0</v>
      </c>
      <c r="BF10" s="31">
        <f>IF($A10=TRUE,'38- dashboard'!BE13,0)</f>
        <v>0</v>
      </c>
      <c r="BG10" s="31">
        <f>IF($A10=TRUE,'38- dashboard'!BF13,0)</f>
        <v>0</v>
      </c>
      <c r="BH10" s="31">
        <f>IF($A10=TRUE,'38- dashboard'!BG13,0)</f>
        <v>0</v>
      </c>
      <c r="BI10" s="31">
        <f>IF($A10=TRUE,'38- dashboard'!BH13,0)</f>
        <v>0</v>
      </c>
      <c r="BJ10" s="31">
        <f>IF($A10=TRUE,'38- dashboard'!BI13,0)</f>
        <v>0</v>
      </c>
      <c r="BK10" s="31">
        <f>IF($A10=TRUE,'38- dashboard'!BJ13,0)</f>
        <v>0</v>
      </c>
      <c r="BL10" s="31">
        <f>IF($A10=TRUE,'38- dashboard'!BK13,0)</f>
        <v>0</v>
      </c>
      <c r="BM10" s="31">
        <f>IF($A10=TRUE,'38- dashboard'!BL13,0)</f>
        <v>0</v>
      </c>
      <c r="BN10" s="31">
        <f>IF($A10=TRUE,'38- dashboard'!BM13,0)</f>
        <v>0</v>
      </c>
      <c r="BO10" s="31">
        <f>IF($A10=TRUE,'38- dashboard'!BN13,0)</f>
        <v>0</v>
      </c>
      <c r="BP10" s="31">
        <f>IF($A10=TRUE,'38- dashboard'!BO13,0)</f>
        <v>0</v>
      </c>
      <c r="BQ10" s="31">
        <f>IF($A10=TRUE,'38- dashboard'!BP13,0)</f>
        <v>0</v>
      </c>
      <c r="BR10" s="31">
        <f>IF($A10=TRUE,'38- dashboard'!BQ13,0)</f>
        <v>0</v>
      </c>
      <c r="BS10" s="31">
        <f>IF($A10=TRUE,'38- dashboard'!BR13,0)</f>
        <v>0</v>
      </c>
      <c r="BT10" s="31">
        <f>IF($A10=TRUE,'38- dashboard'!BS13,0)</f>
        <v>0</v>
      </c>
      <c r="BU10" s="31">
        <f>IF($A10=TRUE,'38- dashboard'!BT13,0)</f>
        <v>0</v>
      </c>
      <c r="BV10" s="31">
        <f>IF($A10=TRUE,'38- dashboard'!BU13,0)</f>
        <v>0</v>
      </c>
      <c r="BW10" s="31">
        <f>IF($A10=TRUE,'38- dashboard'!BV13,0)</f>
        <v>0</v>
      </c>
      <c r="BX10" s="31">
        <f>IF($A10=TRUE,'38- dashboard'!BW13,0)</f>
        <v>0</v>
      </c>
      <c r="BY10" s="31">
        <f>IF($A10=TRUE,'38- dashboard'!BX13,0)</f>
        <v>0</v>
      </c>
      <c r="BZ10" s="31">
        <f>IF($A10=TRUE,'38- dashboard'!BY13,0)</f>
        <v>0</v>
      </c>
    </row>
    <row r="11" spans="1:78" x14ac:dyDescent="0.25">
      <c r="A11" s="17" t="b">
        <v>0</v>
      </c>
      <c r="B11" s="22" t="s">
        <v>50</v>
      </c>
      <c r="C11" s="23">
        <f>IF($A11=TRUE,'38- dashboard'!B14,0)</f>
        <v>0</v>
      </c>
      <c r="D11" s="23">
        <f>IF($A11=TRUE,'38- dashboard'!C14,0)</f>
        <v>0</v>
      </c>
      <c r="E11" s="23">
        <f>IF($A11=TRUE,'38- dashboard'!D14,0)</f>
        <v>0</v>
      </c>
      <c r="F11" s="23">
        <f>IF($A11=TRUE,'38- dashboard'!E14,0)</f>
        <v>0</v>
      </c>
      <c r="G11" s="23">
        <f>IF($A11=TRUE,'38- dashboard'!F14,0)</f>
        <v>0</v>
      </c>
      <c r="H11" s="23">
        <f>IF($A11=TRUE,'38- dashboard'!G14,0)</f>
        <v>0</v>
      </c>
      <c r="I11" s="23">
        <f>IF($A11=TRUE,'38- dashboard'!H14,0)</f>
        <v>0</v>
      </c>
      <c r="J11" s="23">
        <f>IF($A11=TRUE,'38- dashboard'!I14,0)</f>
        <v>0</v>
      </c>
      <c r="K11" s="23">
        <f>IF($A11=TRUE,'38- dashboard'!J14,0)</f>
        <v>0</v>
      </c>
      <c r="L11" s="23">
        <f>IF($A11=TRUE,'38- dashboard'!K14,0)</f>
        <v>0</v>
      </c>
      <c r="M11" s="23">
        <f>IF($A11=TRUE,'38- dashboard'!L14,0)</f>
        <v>0</v>
      </c>
      <c r="N11" s="23">
        <f>IF($A11=TRUE,'38- dashboard'!M14,0)</f>
        <v>0</v>
      </c>
      <c r="O11" s="23">
        <f>IF($A11=TRUE,'38- dashboard'!N14,0)</f>
        <v>0</v>
      </c>
      <c r="P11" s="23">
        <f>IF($A11=TRUE,'38- dashboard'!O14,0)</f>
        <v>0</v>
      </c>
      <c r="Q11" s="23">
        <f>IF($A11=TRUE,'38- dashboard'!P14,0)</f>
        <v>0</v>
      </c>
      <c r="R11" s="23">
        <f>IF($A11=TRUE,'38- dashboard'!Q14,0)</f>
        <v>0</v>
      </c>
      <c r="S11" s="23">
        <f>IF($A11=TRUE,'38- dashboard'!R14,0)</f>
        <v>0</v>
      </c>
      <c r="T11" s="23">
        <f>IF($A11=TRUE,'38- dashboard'!S14,0)</f>
        <v>0</v>
      </c>
      <c r="U11" s="23">
        <f>IF($A11=TRUE,'38- dashboard'!T14,0)</f>
        <v>0</v>
      </c>
      <c r="V11" s="23">
        <f>IF($A11=TRUE,'38- dashboard'!U14,0)</f>
        <v>0</v>
      </c>
      <c r="W11" s="23">
        <f>IF($A11=TRUE,'38- dashboard'!V14,0)</f>
        <v>0</v>
      </c>
      <c r="X11" s="23">
        <f>IF($A11=TRUE,'38- dashboard'!W14,0)</f>
        <v>0</v>
      </c>
      <c r="Y11" s="23">
        <f>IF($A11=TRUE,'38- dashboard'!X14,0)</f>
        <v>0</v>
      </c>
      <c r="Z11" s="23">
        <f>IF($A11=TRUE,'38- dashboard'!Y14,0)</f>
        <v>0</v>
      </c>
      <c r="AA11" s="23">
        <f>IF($A11=TRUE,'38- dashboard'!Z14,0)</f>
        <v>0</v>
      </c>
      <c r="AB11" s="23">
        <f>IF($A11=TRUE,'38- dashboard'!AA14,0)</f>
        <v>0</v>
      </c>
      <c r="AC11" s="23">
        <f>IF($A11=TRUE,'38- dashboard'!AB14,0)</f>
        <v>0</v>
      </c>
      <c r="AD11" s="23">
        <f>IF($A11=TRUE,'38- dashboard'!AC14,0)</f>
        <v>0</v>
      </c>
      <c r="AE11" s="23">
        <f>IF($A11=TRUE,'38- dashboard'!AD14,0)</f>
        <v>0</v>
      </c>
      <c r="AF11" s="23">
        <f>IF($A11=TRUE,'38- dashboard'!AE14,0)</f>
        <v>0</v>
      </c>
      <c r="AG11" s="23">
        <f>IF($A11=TRUE,'38- dashboard'!AF14,0)</f>
        <v>0</v>
      </c>
      <c r="AH11" s="23">
        <f>IF($A11=TRUE,'38- dashboard'!AG14,0)</f>
        <v>0</v>
      </c>
      <c r="AI11" s="23">
        <f>IF($A11=TRUE,'38- dashboard'!AH14,0)</f>
        <v>0</v>
      </c>
      <c r="AJ11" s="23">
        <f>IF($A11=TRUE,'38- dashboard'!AI14,0)</f>
        <v>0</v>
      </c>
      <c r="AK11" s="23">
        <f>IF($A11=TRUE,'38- dashboard'!AJ14,0)</f>
        <v>0</v>
      </c>
      <c r="AL11" s="23">
        <f>IF($A11=TRUE,'38- dashboard'!AK14,0)</f>
        <v>0</v>
      </c>
      <c r="AM11" s="23">
        <f>IF($A11=TRUE,'38- dashboard'!AL14,0)</f>
        <v>0</v>
      </c>
      <c r="AN11" s="23">
        <f>IF($A11=TRUE,'38- dashboard'!AM14,0)</f>
        <v>0</v>
      </c>
      <c r="AO11" s="23">
        <f>IF($A11=TRUE,'38- dashboard'!AN14,0)</f>
        <v>0</v>
      </c>
      <c r="AP11" s="23">
        <f>IF($A11=TRUE,'38- dashboard'!AO14,0)</f>
        <v>0</v>
      </c>
      <c r="AQ11" s="31">
        <f>IF($A11=TRUE,'38- dashboard'!AP14,0)</f>
        <v>0</v>
      </c>
      <c r="AR11" s="31">
        <f>IF($A11=TRUE,'38- dashboard'!AQ14,0)</f>
        <v>0</v>
      </c>
      <c r="AS11" s="31">
        <f>IF($A11=TRUE,'38- dashboard'!AR14,0)</f>
        <v>0</v>
      </c>
      <c r="AT11" s="31">
        <f>IF($A11=TRUE,'38- dashboard'!AS14,0)</f>
        <v>0</v>
      </c>
      <c r="AU11" s="31">
        <f>IF($A11=TRUE,'38- dashboard'!AT14,0)</f>
        <v>0</v>
      </c>
      <c r="AV11" s="31">
        <f>IF($A11=TRUE,'38- dashboard'!AU14,0)</f>
        <v>0</v>
      </c>
      <c r="AW11" s="31">
        <f>IF($A11=TRUE,'38- dashboard'!AV14,0)</f>
        <v>0</v>
      </c>
      <c r="AX11" s="31">
        <f>IF($A11=TRUE,'38- dashboard'!AW14,0)</f>
        <v>0</v>
      </c>
      <c r="AY11" s="31">
        <f>IF($A11=TRUE,'38- dashboard'!AX14,0)</f>
        <v>0</v>
      </c>
      <c r="AZ11" s="31">
        <f>IF($A11=TRUE,'38- dashboard'!AY14,0)</f>
        <v>0</v>
      </c>
      <c r="BA11" s="31">
        <f>IF($A11=TRUE,'38- dashboard'!AZ14,0)</f>
        <v>0</v>
      </c>
      <c r="BB11" s="31">
        <f>IF($A11=TRUE,'38- dashboard'!BA14,0)</f>
        <v>0</v>
      </c>
      <c r="BC11" s="31">
        <f>IF($A11=TRUE,'38- dashboard'!BB14,0)</f>
        <v>0</v>
      </c>
      <c r="BD11" s="31">
        <f>IF($A11=TRUE,'38- dashboard'!BC14,0)</f>
        <v>0</v>
      </c>
      <c r="BE11" s="31">
        <f>IF($A11=TRUE,'38- dashboard'!BD14,0)</f>
        <v>0</v>
      </c>
      <c r="BF11" s="31">
        <f>IF($A11=TRUE,'38- dashboard'!BE14,0)</f>
        <v>0</v>
      </c>
      <c r="BG11" s="31">
        <f>IF($A11=TRUE,'38- dashboard'!BF14,0)</f>
        <v>0</v>
      </c>
      <c r="BH11" s="31">
        <f>IF($A11=TRUE,'38- dashboard'!BG14,0)</f>
        <v>0</v>
      </c>
      <c r="BI11" s="31">
        <f>IF($A11=TRUE,'38- dashboard'!BH14,0)</f>
        <v>0</v>
      </c>
      <c r="BJ11" s="31">
        <f>IF($A11=TRUE,'38- dashboard'!BI14,0)</f>
        <v>0</v>
      </c>
      <c r="BK11" s="31">
        <f>IF($A11=TRUE,'38- dashboard'!BJ14,0)</f>
        <v>0</v>
      </c>
      <c r="BL11" s="31">
        <f>IF($A11=TRUE,'38- dashboard'!BK14,0)</f>
        <v>0</v>
      </c>
      <c r="BM11" s="31">
        <f>IF($A11=TRUE,'38- dashboard'!BL14,0)</f>
        <v>0</v>
      </c>
      <c r="BN11" s="31">
        <f>IF($A11=TRUE,'38- dashboard'!BM14,0)</f>
        <v>0</v>
      </c>
      <c r="BO11" s="31">
        <f>IF($A11=TRUE,'38- dashboard'!BN14,0)</f>
        <v>0</v>
      </c>
      <c r="BP11" s="31">
        <f>IF($A11=TRUE,'38- dashboard'!BO14,0)</f>
        <v>0</v>
      </c>
      <c r="BQ11" s="31">
        <f>IF($A11=TRUE,'38- dashboard'!BP14,0)</f>
        <v>0</v>
      </c>
      <c r="BR11" s="31">
        <f>IF($A11=TRUE,'38- dashboard'!BQ14,0)</f>
        <v>0</v>
      </c>
      <c r="BS11" s="31">
        <f>IF($A11=TRUE,'38- dashboard'!BR14,0)</f>
        <v>0</v>
      </c>
      <c r="BT11" s="31">
        <f>IF($A11=TRUE,'38- dashboard'!BS14,0)</f>
        <v>0</v>
      </c>
      <c r="BU11" s="31">
        <f>IF($A11=TRUE,'38- dashboard'!BT14,0)</f>
        <v>0</v>
      </c>
      <c r="BV11" s="31">
        <f>IF($A11=TRUE,'38- dashboard'!BU14,0)</f>
        <v>0</v>
      </c>
      <c r="BW11" s="31">
        <f>IF($A11=TRUE,'38- dashboard'!BV14,0)</f>
        <v>0</v>
      </c>
      <c r="BX11" s="31">
        <f>IF($A11=TRUE,'38- dashboard'!BW14,0)</f>
        <v>0</v>
      </c>
      <c r="BY11" s="31">
        <f>IF($A11=TRUE,'38- dashboard'!BX14,0)</f>
        <v>0</v>
      </c>
      <c r="BZ11" s="31">
        <f>IF($A11=TRUE,'38- dashboard'!BY14,0)</f>
        <v>0</v>
      </c>
    </row>
    <row r="12" spans="1:78" x14ac:dyDescent="0.25">
      <c r="A12" s="25" t="b">
        <f>IF(A18=TRUE,TRUE,FALSE)</f>
        <v>0</v>
      </c>
      <c r="B12" s="22" t="s">
        <v>57</v>
      </c>
      <c r="C12" s="23">
        <f>IF($A12=TRUE,'38- dashboard'!B15,0)</f>
        <v>0</v>
      </c>
      <c r="D12" s="23">
        <f>IF($A12=TRUE,'38- dashboard'!C15,0)</f>
        <v>0</v>
      </c>
      <c r="E12" s="23">
        <f>IF($A12=TRUE,'38- dashboard'!D15,0)</f>
        <v>0</v>
      </c>
      <c r="F12" s="23">
        <f>IF($A12=TRUE,'38- dashboard'!E15,0)</f>
        <v>0</v>
      </c>
      <c r="G12" s="23">
        <f>IF($A12=TRUE,'38- dashboard'!F15,0)</f>
        <v>0</v>
      </c>
      <c r="H12" s="23">
        <f>IF($A12=TRUE,'38- dashboard'!G15,0)</f>
        <v>0</v>
      </c>
      <c r="I12" s="23">
        <f>IF($A12=TRUE,'38- dashboard'!H15,0)</f>
        <v>0</v>
      </c>
      <c r="J12" s="23">
        <f>IF($A12=TRUE,'38- dashboard'!I15,0)</f>
        <v>0</v>
      </c>
      <c r="K12" s="23">
        <f>IF($A12=TRUE,'38- dashboard'!J15,0)</f>
        <v>0</v>
      </c>
      <c r="L12" s="23">
        <f>IF($A12=TRUE,'38- dashboard'!K15,0)</f>
        <v>0</v>
      </c>
      <c r="M12" s="23">
        <f>IF($A12=TRUE,'38- dashboard'!L15,0)</f>
        <v>0</v>
      </c>
      <c r="N12" s="23">
        <f>IF($A12=TRUE,'38- dashboard'!M15,0)</f>
        <v>0</v>
      </c>
      <c r="O12" s="23">
        <f>IF($A12=TRUE,'38- dashboard'!N15,0)</f>
        <v>0</v>
      </c>
      <c r="P12" s="23">
        <f>IF($A12=TRUE,'38- dashboard'!O15,0)</f>
        <v>0</v>
      </c>
      <c r="Q12" s="23">
        <f>IF($A12=TRUE,'38- dashboard'!P15,0)</f>
        <v>0</v>
      </c>
      <c r="R12" s="23">
        <f>IF($A12=TRUE,'38- dashboard'!Q15,0)</f>
        <v>0</v>
      </c>
      <c r="S12" s="23">
        <f>IF($A12=TRUE,'38- dashboard'!R15,0)</f>
        <v>0</v>
      </c>
      <c r="T12" s="23">
        <f>IF($A12=TRUE,'38- dashboard'!S15,0)</f>
        <v>0</v>
      </c>
      <c r="U12" s="23">
        <f>IF($A12=TRUE,'38- dashboard'!T15,0)</f>
        <v>0</v>
      </c>
      <c r="V12" s="23">
        <f>IF($A12=TRUE,'38- dashboard'!U15,0)</f>
        <v>0</v>
      </c>
      <c r="W12" s="23">
        <f>IF($A12=TRUE,'38- dashboard'!V15,0)</f>
        <v>0</v>
      </c>
      <c r="X12" s="23">
        <f>IF($A12=TRUE,'38- dashboard'!W15,0)</f>
        <v>0</v>
      </c>
      <c r="Y12" s="23">
        <f>IF($A12=TRUE,'38- dashboard'!X15,0)</f>
        <v>0</v>
      </c>
      <c r="Z12" s="23">
        <f>IF($A12=TRUE,'38- dashboard'!Y15,0)</f>
        <v>0</v>
      </c>
      <c r="AA12" s="23">
        <f>IF($A12=TRUE,'38- dashboard'!Z15,0)</f>
        <v>0</v>
      </c>
      <c r="AB12" s="23">
        <f>IF($A12=TRUE,'38- dashboard'!AA15,0)</f>
        <v>0</v>
      </c>
      <c r="AC12" s="23">
        <f>IF($A12=TRUE,'38- dashboard'!AB15,0)</f>
        <v>0</v>
      </c>
      <c r="AD12" s="23">
        <f>IF($A12=TRUE,'38- dashboard'!AC15,0)</f>
        <v>0</v>
      </c>
      <c r="AE12" s="23">
        <f>IF($A12=TRUE,'38- dashboard'!AD15,0)</f>
        <v>0</v>
      </c>
      <c r="AF12" s="23">
        <f>IF($A12=TRUE,'38- dashboard'!AE15,0)</f>
        <v>0</v>
      </c>
      <c r="AG12" s="23">
        <f>IF($A12=TRUE,'38- dashboard'!AF15,0)</f>
        <v>0</v>
      </c>
      <c r="AH12" s="23">
        <f>IF($A12=TRUE,'38- dashboard'!AG15,0)</f>
        <v>0</v>
      </c>
      <c r="AI12" s="23">
        <f>IF($A12=TRUE,'38- dashboard'!AH15,0)</f>
        <v>0</v>
      </c>
      <c r="AJ12" s="23">
        <f>IF($A12=TRUE,'38- dashboard'!AI15,0)</f>
        <v>0</v>
      </c>
      <c r="AK12" s="23">
        <f>IF($A12=TRUE,'38- dashboard'!AJ15,0)</f>
        <v>0</v>
      </c>
      <c r="AL12" s="23">
        <f>IF($A12=TRUE,'38- dashboard'!AK15,0)</f>
        <v>0</v>
      </c>
      <c r="AM12" s="23">
        <f>IF($A12=TRUE,'38- dashboard'!AL15,0)</f>
        <v>0</v>
      </c>
      <c r="AN12" s="23">
        <f>IF($A12=TRUE,'38- dashboard'!AM15,0)</f>
        <v>0</v>
      </c>
      <c r="AO12" s="23">
        <f>IF($A12=TRUE,'38- dashboard'!AN15,0)</f>
        <v>0</v>
      </c>
      <c r="AP12" s="23">
        <f>IF($A12=TRUE,'38- dashboard'!AO15,0)</f>
        <v>0</v>
      </c>
      <c r="AQ12" s="31">
        <f>IF($A12=TRUE,'38- dashboard'!AP15,0)</f>
        <v>0</v>
      </c>
      <c r="AR12" s="31">
        <f>IF($A12=TRUE,'38- dashboard'!AQ15,0)</f>
        <v>0</v>
      </c>
      <c r="AS12" s="31">
        <f>IF($A12=TRUE,'38- dashboard'!AR15,0)</f>
        <v>0</v>
      </c>
      <c r="AT12" s="31">
        <f>IF($A12=TRUE,'38- dashboard'!AS15,0)</f>
        <v>0</v>
      </c>
      <c r="AU12" s="31">
        <f>IF($A12=TRUE,'38- dashboard'!AT15,0)</f>
        <v>0</v>
      </c>
      <c r="AV12" s="31">
        <f>IF($A12=TRUE,'38- dashboard'!AU15,0)</f>
        <v>0</v>
      </c>
      <c r="AW12" s="31">
        <f>IF($A12=TRUE,'38- dashboard'!AV15,0)</f>
        <v>0</v>
      </c>
      <c r="AX12" s="31">
        <f>IF($A12=TRUE,'38- dashboard'!AW15,0)</f>
        <v>0</v>
      </c>
      <c r="AY12" s="31">
        <f>IF($A12=TRUE,'38- dashboard'!AX15,0)</f>
        <v>0</v>
      </c>
      <c r="AZ12" s="31">
        <f>IF($A12=TRUE,'38- dashboard'!AY15,0)</f>
        <v>0</v>
      </c>
      <c r="BA12" s="31">
        <f>IF($A12=TRUE,'38- dashboard'!AZ15,0)</f>
        <v>0</v>
      </c>
      <c r="BB12" s="31">
        <f>IF($A12=TRUE,'38- dashboard'!BA15,0)</f>
        <v>0</v>
      </c>
      <c r="BC12" s="31">
        <f>IF($A12=TRUE,'38- dashboard'!BB15,0)</f>
        <v>0</v>
      </c>
      <c r="BD12" s="31">
        <f>IF($A12=TRUE,'38- dashboard'!BC15,0)</f>
        <v>0</v>
      </c>
      <c r="BE12" s="31">
        <f>IF($A12=TRUE,'38- dashboard'!BD15,0)</f>
        <v>0</v>
      </c>
      <c r="BF12" s="31">
        <f>IF($A12=TRUE,'38- dashboard'!BE15,0)</f>
        <v>0</v>
      </c>
      <c r="BG12" s="31">
        <f>IF($A12=TRUE,'38- dashboard'!BF15,0)</f>
        <v>0</v>
      </c>
      <c r="BH12" s="31">
        <f>IF($A12=TRUE,'38- dashboard'!BG15,0)</f>
        <v>0</v>
      </c>
      <c r="BI12" s="31">
        <f>IF($A12=TRUE,'38- dashboard'!BH15,0)</f>
        <v>0</v>
      </c>
      <c r="BJ12" s="31">
        <f>IF($A12=TRUE,'38- dashboard'!BI15,0)</f>
        <v>0</v>
      </c>
      <c r="BK12" s="31">
        <f>IF($A12=TRUE,'38- dashboard'!BJ15,0)</f>
        <v>0</v>
      </c>
      <c r="BL12" s="31">
        <f>IF($A12=TRUE,'38- dashboard'!BK15,0)</f>
        <v>0</v>
      </c>
      <c r="BM12" s="31">
        <f>IF($A12=TRUE,'38- dashboard'!BL15,0)</f>
        <v>0</v>
      </c>
      <c r="BN12" s="31">
        <f>IF($A12=TRUE,'38- dashboard'!BM15,0)</f>
        <v>0</v>
      </c>
      <c r="BO12" s="31">
        <f>IF($A12=TRUE,'38- dashboard'!BN15,0)</f>
        <v>0</v>
      </c>
      <c r="BP12" s="31">
        <f>IF($A12=TRUE,'38- dashboard'!BO15,0)</f>
        <v>0</v>
      </c>
      <c r="BQ12" s="31">
        <f>IF($A12=TRUE,'38- dashboard'!BP15,0)</f>
        <v>0</v>
      </c>
      <c r="BR12" s="31">
        <f>IF($A12=TRUE,'38- dashboard'!BQ15,0)</f>
        <v>0</v>
      </c>
      <c r="BS12" s="31">
        <f>IF($A12=TRUE,'38- dashboard'!BR15,0)</f>
        <v>0</v>
      </c>
      <c r="BT12" s="31">
        <f>IF($A12=TRUE,'38- dashboard'!BS15,0)</f>
        <v>0</v>
      </c>
      <c r="BU12" s="31">
        <f>IF($A12=TRUE,'38- dashboard'!BT15,0)</f>
        <v>0</v>
      </c>
      <c r="BV12" s="31">
        <f>IF($A12=TRUE,'38- dashboard'!BU15,0)</f>
        <v>0</v>
      </c>
      <c r="BW12" s="31">
        <f>IF($A12=TRUE,'38- dashboard'!BV15,0)</f>
        <v>0</v>
      </c>
      <c r="BX12" s="31">
        <f>IF($A12=TRUE,'38- dashboard'!BW15,0)</f>
        <v>0</v>
      </c>
      <c r="BY12" s="31">
        <f>IF($A12=TRUE,'38- dashboard'!BX15,0)</f>
        <v>0</v>
      </c>
      <c r="BZ12" s="31">
        <f>IF($A12=TRUE,'38- dashboard'!BY15,0)</f>
        <v>0</v>
      </c>
    </row>
    <row r="13" spans="1:78" x14ac:dyDescent="0.25">
      <c r="A13" s="17" t="b">
        <v>0</v>
      </c>
      <c r="B13" s="22" t="s">
        <v>52</v>
      </c>
      <c r="C13" s="23">
        <f>IF($A13=TRUE,'38- dashboard'!B16,0)</f>
        <v>0</v>
      </c>
      <c r="D13" s="23">
        <f>IF($A13=TRUE,'38- dashboard'!C16,0)</f>
        <v>0</v>
      </c>
      <c r="E13" s="23">
        <f>IF($A13=TRUE,'38- dashboard'!D16,0)</f>
        <v>0</v>
      </c>
      <c r="F13" s="23">
        <f>IF($A13=TRUE,'38- dashboard'!E16,0)</f>
        <v>0</v>
      </c>
      <c r="G13" s="23">
        <f>IF($A13=TRUE,'38- dashboard'!F16,0)</f>
        <v>0</v>
      </c>
      <c r="H13" s="23">
        <f>IF($A13=TRUE,'38- dashboard'!G16,0)</f>
        <v>0</v>
      </c>
      <c r="I13" s="23">
        <f>IF($A13=TRUE,'38- dashboard'!H16,0)</f>
        <v>0</v>
      </c>
      <c r="J13" s="23">
        <f>IF($A13=TRUE,'38- dashboard'!I16,0)</f>
        <v>0</v>
      </c>
      <c r="K13" s="23">
        <f>IF($A13=TRUE,'38- dashboard'!J16,0)</f>
        <v>0</v>
      </c>
      <c r="L13" s="23">
        <f>IF($A13=TRUE,'38- dashboard'!K16,0)</f>
        <v>0</v>
      </c>
      <c r="M13" s="23">
        <f>IF($A13=TRUE,'38- dashboard'!L16,0)</f>
        <v>0</v>
      </c>
      <c r="N13" s="23">
        <f>IF($A13=TRUE,'38- dashboard'!M16,0)</f>
        <v>0</v>
      </c>
      <c r="O13" s="23">
        <f>IF($A13=TRUE,'38- dashboard'!N16,0)</f>
        <v>0</v>
      </c>
      <c r="P13" s="23">
        <f>IF($A13=TRUE,'38- dashboard'!O16,0)</f>
        <v>0</v>
      </c>
      <c r="Q13" s="23">
        <f>IF($A13=TRUE,'38- dashboard'!P16,0)</f>
        <v>0</v>
      </c>
      <c r="R13" s="23">
        <f>IF($A13=TRUE,'38- dashboard'!Q16,0)</f>
        <v>0</v>
      </c>
      <c r="S13" s="23">
        <f>IF($A13=TRUE,'38- dashboard'!R16,0)</f>
        <v>0</v>
      </c>
      <c r="T13" s="23">
        <f>IF($A13=TRUE,'38- dashboard'!S16,0)</f>
        <v>0</v>
      </c>
      <c r="U13" s="23">
        <f>IF($A13=TRUE,'38- dashboard'!T16,0)</f>
        <v>0</v>
      </c>
      <c r="V13" s="23">
        <f>IF($A13=TRUE,'38- dashboard'!U16,0)</f>
        <v>0</v>
      </c>
      <c r="W13" s="23">
        <f>IF($A13=TRUE,'38- dashboard'!V16,0)</f>
        <v>0</v>
      </c>
      <c r="X13" s="23">
        <f>IF($A13=TRUE,'38- dashboard'!W16,0)</f>
        <v>0</v>
      </c>
      <c r="Y13" s="23">
        <f>IF($A13=TRUE,'38- dashboard'!X16,0)</f>
        <v>0</v>
      </c>
      <c r="Z13" s="23">
        <f>IF($A13=TRUE,'38- dashboard'!Y16,0)</f>
        <v>0</v>
      </c>
      <c r="AA13" s="23">
        <f>IF($A13=TRUE,'38- dashboard'!Z16,0)</f>
        <v>0</v>
      </c>
      <c r="AB13" s="23">
        <f>IF($A13=TRUE,'38- dashboard'!AA16,0)</f>
        <v>0</v>
      </c>
      <c r="AC13" s="23">
        <f>IF($A13=TRUE,'38- dashboard'!AB16,0)</f>
        <v>0</v>
      </c>
      <c r="AD13" s="23">
        <f>IF($A13=TRUE,'38- dashboard'!AC16,0)</f>
        <v>0</v>
      </c>
      <c r="AE13" s="23">
        <f>IF($A13=TRUE,'38- dashboard'!AD16,0)</f>
        <v>0</v>
      </c>
      <c r="AF13" s="23">
        <f>IF($A13=TRUE,'38- dashboard'!AE16,0)</f>
        <v>0</v>
      </c>
      <c r="AG13" s="23">
        <f>IF($A13=TRUE,'38- dashboard'!AF16,0)</f>
        <v>0</v>
      </c>
      <c r="AH13" s="23">
        <f>IF($A13=TRUE,'38- dashboard'!AG16,0)</f>
        <v>0</v>
      </c>
      <c r="AI13" s="23">
        <f>IF($A13=TRUE,'38- dashboard'!AH16,0)</f>
        <v>0</v>
      </c>
      <c r="AJ13" s="23">
        <f>IF($A13=TRUE,'38- dashboard'!AI16,0)</f>
        <v>0</v>
      </c>
      <c r="AK13" s="23">
        <f>IF($A13=TRUE,'38- dashboard'!AJ16,0)</f>
        <v>0</v>
      </c>
      <c r="AL13" s="23">
        <f>IF($A13=TRUE,'38- dashboard'!AK16,0)</f>
        <v>0</v>
      </c>
      <c r="AM13" s="23">
        <f>IF($A13=TRUE,'38- dashboard'!AL16,0)</f>
        <v>0</v>
      </c>
      <c r="AN13" s="23">
        <f>IF($A13=TRUE,'38- dashboard'!AM16,0)</f>
        <v>0</v>
      </c>
      <c r="AO13" s="23">
        <f>IF($A13=TRUE,'38- dashboard'!AN16,0)</f>
        <v>0</v>
      </c>
      <c r="AP13" s="23">
        <f>IF($A13=TRUE,'38- dashboard'!AO16,0)</f>
        <v>0</v>
      </c>
      <c r="AQ13" s="31">
        <f>IF($A13=TRUE,'38- dashboard'!AP16,0)</f>
        <v>0</v>
      </c>
      <c r="AR13" s="31">
        <f>IF($A13=TRUE,'38- dashboard'!AQ16,0)</f>
        <v>0</v>
      </c>
      <c r="AS13" s="31">
        <f>IF($A13=TRUE,'38- dashboard'!AR16,0)</f>
        <v>0</v>
      </c>
      <c r="AT13" s="31">
        <f>IF($A13=TRUE,'38- dashboard'!AS16,0)</f>
        <v>0</v>
      </c>
      <c r="AU13" s="31">
        <f>IF($A13=TRUE,'38- dashboard'!AT16,0)</f>
        <v>0</v>
      </c>
      <c r="AV13" s="31">
        <f>IF($A13=TRUE,'38- dashboard'!AU16,0)</f>
        <v>0</v>
      </c>
      <c r="AW13" s="31">
        <f>IF($A13=TRUE,'38- dashboard'!AV16,0)</f>
        <v>0</v>
      </c>
      <c r="AX13" s="31">
        <f>IF($A13=TRUE,'38- dashboard'!AW16,0)</f>
        <v>0</v>
      </c>
      <c r="AY13" s="31">
        <f>IF($A13=TRUE,'38- dashboard'!AX16,0)</f>
        <v>0</v>
      </c>
      <c r="AZ13" s="31">
        <f>IF($A13=TRUE,'38- dashboard'!AY16,0)</f>
        <v>0</v>
      </c>
      <c r="BA13" s="31">
        <f>IF($A13=TRUE,'38- dashboard'!AZ16,0)</f>
        <v>0</v>
      </c>
      <c r="BB13" s="31">
        <f>IF($A13=TRUE,'38- dashboard'!BA16,0)</f>
        <v>0</v>
      </c>
      <c r="BC13" s="31">
        <f>IF($A13=TRUE,'38- dashboard'!BB16,0)</f>
        <v>0</v>
      </c>
      <c r="BD13" s="31">
        <f>IF($A13=TRUE,'38- dashboard'!BC16,0)</f>
        <v>0</v>
      </c>
      <c r="BE13" s="31">
        <f>IF($A13=TRUE,'38- dashboard'!BD16,0)</f>
        <v>0</v>
      </c>
      <c r="BF13" s="31">
        <f>IF($A13=TRUE,'38- dashboard'!BE16,0)</f>
        <v>0</v>
      </c>
      <c r="BG13" s="31">
        <f>IF($A13=TRUE,'38- dashboard'!BF16,0)</f>
        <v>0</v>
      </c>
      <c r="BH13" s="31">
        <f>IF($A13=TRUE,'38- dashboard'!BG16,0)</f>
        <v>0</v>
      </c>
      <c r="BI13" s="31">
        <f>IF($A13=TRUE,'38- dashboard'!BH16,0)</f>
        <v>0</v>
      </c>
      <c r="BJ13" s="31">
        <f>IF($A13=TRUE,'38- dashboard'!BI16,0)</f>
        <v>0</v>
      </c>
      <c r="BK13" s="31">
        <f>IF($A13=TRUE,'38- dashboard'!BJ16,0)</f>
        <v>0</v>
      </c>
      <c r="BL13" s="31">
        <f>IF($A13=TRUE,'38- dashboard'!BK16,0)</f>
        <v>0</v>
      </c>
      <c r="BM13" s="31">
        <f>IF($A13=TRUE,'38- dashboard'!BL16,0)</f>
        <v>0</v>
      </c>
      <c r="BN13" s="31">
        <f>IF($A13=TRUE,'38- dashboard'!BM16,0)</f>
        <v>0</v>
      </c>
      <c r="BO13" s="31">
        <f>IF($A13=TRUE,'38- dashboard'!BN16,0)</f>
        <v>0</v>
      </c>
      <c r="BP13" s="31">
        <f>IF($A13=TRUE,'38- dashboard'!BO16,0)</f>
        <v>0</v>
      </c>
      <c r="BQ13" s="31">
        <f>IF($A13=TRUE,'38- dashboard'!BP16,0)</f>
        <v>0</v>
      </c>
      <c r="BR13" s="31">
        <f>IF($A13=TRUE,'38- dashboard'!BQ16,0)</f>
        <v>0</v>
      </c>
      <c r="BS13" s="31">
        <f>IF($A13=TRUE,'38- dashboard'!BR16,0)</f>
        <v>0</v>
      </c>
      <c r="BT13" s="31">
        <f>IF($A13=TRUE,'38- dashboard'!BS16,0)</f>
        <v>0</v>
      </c>
      <c r="BU13" s="31">
        <f>IF($A13=TRUE,'38- dashboard'!BT16,0)</f>
        <v>0</v>
      </c>
      <c r="BV13" s="31">
        <f>IF($A13=TRUE,'38- dashboard'!BU16,0)</f>
        <v>0</v>
      </c>
      <c r="BW13" s="31">
        <f>IF($A13=TRUE,'38- dashboard'!BV16,0)</f>
        <v>0</v>
      </c>
      <c r="BX13" s="31">
        <f>IF($A13=TRUE,'38- dashboard'!BW16,0)</f>
        <v>0</v>
      </c>
      <c r="BY13" s="31">
        <f>IF($A13=TRUE,'38- dashboard'!BX16,0)</f>
        <v>0</v>
      </c>
      <c r="BZ13" s="31">
        <f>IF($A13=TRUE,'38- dashboard'!BY16,0)</f>
        <v>0</v>
      </c>
    </row>
    <row r="14" spans="1:78" x14ac:dyDescent="0.25">
      <c r="A14" s="17" t="b">
        <v>0</v>
      </c>
      <c r="B14" s="22" t="s">
        <v>53</v>
      </c>
      <c r="C14" s="23">
        <f>IF($A14=TRUE,'38- dashboard'!B17,0)</f>
        <v>0</v>
      </c>
      <c r="D14" s="23">
        <f>IF($A14=TRUE,'38- dashboard'!C17,0)</f>
        <v>0</v>
      </c>
      <c r="E14" s="23">
        <f>IF($A14=TRUE,'38- dashboard'!D17,0)</f>
        <v>0</v>
      </c>
      <c r="F14" s="23">
        <f>IF($A14=TRUE,'38- dashboard'!E17,0)</f>
        <v>0</v>
      </c>
      <c r="G14" s="23">
        <f>IF($A14=TRUE,'38- dashboard'!F17,0)</f>
        <v>0</v>
      </c>
      <c r="H14" s="23">
        <f>IF($A14=TRUE,'38- dashboard'!G17,0)</f>
        <v>0</v>
      </c>
      <c r="I14" s="23">
        <f>IF($A14=TRUE,'38- dashboard'!H17,0)</f>
        <v>0</v>
      </c>
      <c r="J14" s="23">
        <f>IF($A14=TRUE,'38- dashboard'!I17,0)</f>
        <v>0</v>
      </c>
      <c r="K14" s="23">
        <f>IF($A14=TRUE,'38- dashboard'!J17,0)</f>
        <v>0</v>
      </c>
      <c r="L14" s="23">
        <f>IF($A14=TRUE,'38- dashboard'!K17,0)</f>
        <v>0</v>
      </c>
      <c r="M14" s="23">
        <f>IF($A14=TRUE,'38- dashboard'!L17,0)</f>
        <v>0</v>
      </c>
      <c r="N14" s="23">
        <f>IF($A14=TRUE,'38- dashboard'!M17,0)</f>
        <v>0</v>
      </c>
      <c r="O14" s="23">
        <f>IF($A14=TRUE,'38- dashboard'!N17,0)</f>
        <v>0</v>
      </c>
      <c r="P14" s="23">
        <f>IF($A14=TRUE,'38- dashboard'!O17,0)</f>
        <v>0</v>
      </c>
      <c r="Q14" s="23">
        <f>IF($A14=TRUE,'38- dashboard'!P17,0)</f>
        <v>0</v>
      </c>
      <c r="R14" s="23">
        <f>IF($A14=TRUE,'38- dashboard'!Q17,0)</f>
        <v>0</v>
      </c>
      <c r="S14" s="23">
        <f>IF($A14=TRUE,'38- dashboard'!R17,0)</f>
        <v>0</v>
      </c>
      <c r="T14" s="23">
        <f>IF($A14=TRUE,'38- dashboard'!S17,0)</f>
        <v>0</v>
      </c>
      <c r="U14" s="23">
        <f>IF($A14=TRUE,'38- dashboard'!T17,0)</f>
        <v>0</v>
      </c>
      <c r="V14" s="23">
        <f>IF($A14=TRUE,'38- dashboard'!U17,0)</f>
        <v>0</v>
      </c>
      <c r="W14" s="23">
        <f>IF($A14=TRUE,'38- dashboard'!V17,0)</f>
        <v>0</v>
      </c>
      <c r="X14" s="23">
        <f>IF($A14=TRUE,'38- dashboard'!W17,0)</f>
        <v>0</v>
      </c>
      <c r="Y14" s="23">
        <f>IF($A14=TRUE,'38- dashboard'!X17,0)</f>
        <v>0</v>
      </c>
      <c r="Z14" s="23">
        <f>IF($A14=TRUE,'38- dashboard'!Y17,0)</f>
        <v>0</v>
      </c>
      <c r="AA14" s="23">
        <f>IF($A14=TRUE,'38- dashboard'!Z17,0)</f>
        <v>0</v>
      </c>
      <c r="AB14" s="23">
        <f>IF($A14=TRUE,'38- dashboard'!AA17,0)</f>
        <v>0</v>
      </c>
      <c r="AC14" s="23">
        <f>IF($A14=TRUE,'38- dashboard'!AB17,0)</f>
        <v>0</v>
      </c>
      <c r="AD14" s="23">
        <f>IF($A14=TRUE,'38- dashboard'!AC17,0)</f>
        <v>0</v>
      </c>
      <c r="AE14" s="23">
        <f>IF($A14=TRUE,'38- dashboard'!AD17,0)</f>
        <v>0</v>
      </c>
      <c r="AF14" s="23">
        <f>IF($A14=TRUE,'38- dashboard'!AE17,0)</f>
        <v>0</v>
      </c>
      <c r="AG14" s="23">
        <f>IF($A14=TRUE,'38- dashboard'!AF17,0)</f>
        <v>0</v>
      </c>
      <c r="AH14" s="23">
        <f>IF($A14=TRUE,'38- dashboard'!AG17,0)</f>
        <v>0</v>
      </c>
      <c r="AI14" s="23">
        <f>IF($A14=TRUE,'38- dashboard'!AH17,0)</f>
        <v>0</v>
      </c>
      <c r="AJ14" s="23">
        <f>IF($A14=TRUE,'38- dashboard'!AI17,0)</f>
        <v>0</v>
      </c>
      <c r="AK14" s="23">
        <f>IF($A14=TRUE,'38- dashboard'!AJ17,0)</f>
        <v>0</v>
      </c>
      <c r="AL14" s="23">
        <f>IF($A14=TRUE,'38- dashboard'!AK17,0)</f>
        <v>0</v>
      </c>
      <c r="AM14" s="23">
        <f>IF($A14=TRUE,'38- dashboard'!AL17,0)</f>
        <v>0</v>
      </c>
      <c r="AN14" s="23">
        <f>IF($A14=TRUE,'38- dashboard'!AM17,0)</f>
        <v>0</v>
      </c>
      <c r="AO14" s="23">
        <f>IF($A14=TRUE,'38- dashboard'!AN17,0)</f>
        <v>0</v>
      </c>
      <c r="AP14" s="23">
        <f>IF($A14=TRUE,'38- dashboard'!AO17,0)</f>
        <v>0</v>
      </c>
      <c r="AQ14" s="31">
        <f>IF($A14=TRUE,'38- dashboard'!AP17,0)</f>
        <v>0</v>
      </c>
      <c r="AR14" s="31">
        <f>IF($A14=TRUE,'38- dashboard'!AQ17,0)</f>
        <v>0</v>
      </c>
      <c r="AS14" s="31">
        <f>IF($A14=TRUE,'38- dashboard'!AR17,0)</f>
        <v>0</v>
      </c>
      <c r="AT14" s="31">
        <f>IF($A14=TRUE,'38- dashboard'!AS17,0)</f>
        <v>0</v>
      </c>
      <c r="AU14" s="31">
        <f>IF($A14=TRUE,'38- dashboard'!AT17,0)</f>
        <v>0</v>
      </c>
      <c r="AV14" s="31">
        <f>IF($A14=TRUE,'38- dashboard'!AU17,0)</f>
        <v>0</v>
      </c>
      <c r="AW14" s="31">
        <f>IF($A14=TRUE,'38- dashboard'!AV17,0)</f>
        <v>0</v>
      </c>
      <c r="AX14" s="31">
        <f>IF($A14=TRUE,'38- dashboard'!AW17,0)</f>
        <v>0</v>
      </c>
      <c r="AY14" s="31">
        <f>IF($A14=TRUE,'38- dashboard'!AX17,0)</f>
        <v>0</v>
      </c>
      <c r="AZ14" s="31">
        <f>IF($A14=TRUE,'38- dashboard'!AY17,0)</f>
        <v>0</v>
      </c>
      <c r="BA14" s="31">
        <f>IF($A14=TRUE,'38- dashboard'!AZ17,0)</f>
        <v>0</v>
      </c>
      <c r="BB14" s="31">
        <f>IF($A14=TRUE,'38- dashboard'!BA17,0)</f>
        <v>0</v>
      </c>
      <c r="BC14" s="31">
        <f>IF($A14=TRUE,'38- dashboard'!BB17,0)</f>
        <v>0</v>
      </c>
      <c r="BD14" s="31">
        <f>IF($A14=TRUE,'38- dashboard'!BC17,0)</f>
        <v>0</v>
      </c>
      <c r="BE14" s="31">
        <f>IF($A14=TRUE,'38- dashboard'!BD17,0)</f>
        <v>0</v>
      </c>
      <c r="BF14" s="31">
        <f>IF($A14=TRUE,'38- dashboard'!BE17,0)</f>
        <v>0</v>
      </c>
      <c r="BG14" s="31">
        <f>IF($A14=TRUE,'38- dashboard'!BF17,0)</f>
        <v>0</v>
      </c>
      <c r="BH14" s="31">
        <f>IF($A14=TRUE,'38- dashboard'!BG17,0)</f>
        <v>0</v>
      </c>
      <c r="BI14" s="31">
        <f>IF($A14=TRUE,'38- dashboard'!BH17,0)</f>
        <v>0</v>
      </c>
      <c r="BJ14" s="31">
        <f>IF($A14=TRUE,'38- dashboard'!BI17,0)</f>
        <v>0</v>
      </c>
      <c r="BK14" s="31">
        <f>IF($A14=TRUE,'38- dashboard'!BJ17,0)</f>
        <v>0</v>
      </c>
      <c r="BL14" s="31">
        <f>IF($A14=TRUE,'38- dashboard'!BK17,0)</f>
        <v>0</v>
      </c>
      <c r="BM14" s="31">
        <f>IF($A14=TRUE,'38- dashboard'!BL17,0)</f>
        <v>0</v>
      </c>
      <c r="BN14" s="31">
        <f>IF($A14=TRUE,'38- dashboard'!BM17,0)</f>
        <v>0</v>
      </c>
      <c r="BO14" s="31">
        <f>IF($A14=TRUE,'38- dashboard'!BN17,0)</f>
        <v>0</v>
      </c>
      <c r="BP14" s="31">
        <f>IF($A14=TRUE,'38- dashboard'!BO17,0)</f>
        <v>0</v>
      </c>
      <c r="BQ14" s="31">
        <f>IF($A14=TRUE,'38- dashboard'!BP17,0)</f>
        <v>0</v>
      </c>
      <c r="BR14" s="31">
        <f>IF($A14=TRUE,'38- dashboard'!BQ17,0)</f>
        <v>0</v>
      </c>
      <c r="BS14" s="31">
        <f>IF($A14=TRUE,'38- dashboard'!BR17,0)</f>
        <v>0</v>
      </c>
      <c r="BT14" s="31">
        <f>IF($A14=TRUE,'38- dashboard'!BS17,0)</f>
        <v>0</v>
      </c>
      <c r="BU14" s="31">
        <f>IF($A14=TRUE,'38- dashboard'!BT17,0)</f>
        <v>0</v>
      </c>
      <c r="BV14" s="31">
        <f>IF($A14=TRUE,'38- dashboard'!BU17,0)</f>
        <v>0</v>
      </c>
      <c r="BW14" s="31">
        <f>IF($A14=TRUE,'38- dashboard'!BV17,0)</f>
        <v>0</v>
      </c>
      <c r="BX14" s="31">
        <f>IF($A14=TRUE,'38- dashboard'!BW17,0)</f>
        <v>0</v>
      </c>
      <c r="BY14" s="31">
        <f>IF($A14=TRUE,'38- dashboard'!BX17,0)</f>
        <v>0</v>
      </c>
      <c r="BZ14" s="31">
        <f>IF($A14=TRUE,'38- dashboard'!BY17,0)</f>
        <v>0</v>
      </c>
    </row>
    <row r="15" spans="1:78" x14ac:dyDescent="0.25">
      <c r="A15" s="17" t="b">
        <v>0</v>
      </c>
      <c r="B15" s="22" t="s">
        <v>54</v>
      </c>
      <c r="C15" s="23">
        <f>IF($A15=TRUE,'38- dashboard'!B18,0)</f>
        <v>0</v>
      </c>
      <c r="D15" s="23">
        <f>IF($A15=TRUE,'38- dashboard'!C18,0)</f>
        <v>0</v>
      </c>
      <c r="E15" s="23">
        <f>IF($A15=TRUE,'38- dashboard'!D18,0)</f>
        <v>0</v>
      </c>
      <c r="F15" s="23">
        <f>IF($A15=TRUE,'38- dashboard'!E18,0)</f>
        <v>0</v>
      </c>
      <c r="G15" s="23">
        <f>IF($A15=TRUE,'38- dashboard'!F18,0)</f>
        <v>0</v>
      </c>
      <c r="H15" s="23">
        <f>IF($A15=TRUE,'38- dashboard'!G18,0)</f>
        <v>0</v>
      </c>
      <c r="I15" s="23">
        <f>IF($A15=TRUE,'38- dashboard'!H18,0)</f>
        <v>0</v>
      </c>
      <c r="J15" s="23">
        <f>IF($A15=TRUE,'38- dashboard'!I18,0)</f>
        <v>0</v>
      </c>
      <c r="K15" s="23">
        <f>IF($A15=TRUE,'38- dashboard'!J18,0)</f>
        <v>0</v>
      </c>
      <c r="L15" s="23">
        <f>IF($A15=TRUE,'38- dashboard'!K18,0)</f>
        <v>0</v>
      </c>
      <c r="M15" s="23">
        <f>IF($A15=TRUE,'38- dashboard'!L18,0)</f>
        <v>0</v>
      </c>
      <c r="N15" s="23">
        <f>IF($A15=TRUE,'38- dashboard'!M18,0)</f>
        <v>0</v>
      </c>
      <c r="O15" s="23">
        <f>IF($A15=TRUE,'38- dashboard'!N18,0)</f>
        <v>0</v>
      </c>
      <c r="P15" s="23">
        <f>IF($A15=TRUE,'38- dashboard'!O18,0)</f>
        <v>0</v>
      </c>
      <c r="Q15" s="23">
        <f>IF($A15=TRUE,'38- dashboard'!P18,0)</f>
        <v>0</v>
      </c>
      <c r="R15" s="23">
        <f>IF($A15=TRUE,'38- dashboard'!Q18,0)</f>
        <v>0</v>
      </c>
      <c r="S15" s="23">
        <f>IF($A15=TRUE,'38- dashboard'!R18,0)</f>
        <v>0</v>
      </c>
      <c r="T15" s="23">
        <f>IF($A15=TRUE,'38- dashboard'!S18,0)</f>
        <v>0</v>
      </c>
      <c r="U15" s="23">
        <f>IF($A15=TRUE,'38- dashboard'!T18,0)</f>
        <v>0</v>
      </c>
      <c r="V15" s="23">
        <f>IF($A15=TRUE,'38- dashboard'!U18,0)</f>
        <v>0</v>
      </c>
      <c r="W15" s="23">
        <f>IF($A15=TRUE,'38- dashboard'!V18,0)</f>
        <v>0</v>
      </c>
      <c r="X15" s="23">
        <f>IF($A15=TRUE,'38- dashboard'!W18,0)</f>
        <v>0</v>
      </c>
      <c r="Y15" s="23">
        <f>IF($A15=TRUE,'38- dashboard'!X18,0)</f>
        <v>0</v>
      </c>
      <c r="Z15" s="23">
        <f>IF($A15=TRUE,'38- dashboard'!Y18,0)</f>
        <v>0</v>
      </c>
      <c r="AA15" s="23">
        <f>IF($A15=TRUE,'38- dashboard'!Z18,0)</f>
        <v>0</v>
      </c>
      <c r="AB15" s="23">
        <f>IF($A15=TRUE,'38- dashboard'!AA18,0)</f>
        <v>0</v>
      </c>
      <c r="AC15" s="23">
        <f>IF($A15=TRUE,'38- dashboard'!AB18,0)</f>
        <v>0</v>
      </c>
      <c r="AD15" s="23">
        <f>IF($A15=TRUE,'38- dashboard'!AC18,0)</f>
        <v>0</v>
      </c>
      <c r="AE15" s="23">
        <f>IF($A15=TRUE,'38- dashboard'!AD18,0)</f>
        <v>0</v>
      </c>
      <c r="AF15" s="23">
        <f>IF($A15=TRUE,'38- dashboard'!AE18,0)</f>
        <v>0</v>
      </c>
      <c r="AG15" s="23">
        <f>IF($A15=TRUE,'38- dashboard'!AF18,0)</f>
        <v>0</v>
      </c>
      <c r="AH15" s="23">
        <f>IF($A15=TRUE,'38- dashboard'!AG18,0)</f>
        <v>0</v>
      </c>
      <c r="AI15" s="23">
        <f>IF($A15=TRUE,'38- dashboard'!AH18,0)</f>
        <v>0</v>
      </c>
      <c r="AJ15" s="23">
        <f>IF($A15=TRUE,'38- dashboard'!AI18,0)</f>
        <v>0</v>
      </c>
      <c r="AK15" s="23">
        <f>IF($A15=TRUE,'38- dashboard'!AJ18,0)</f>
        <v>0</v>
      </c>
      <c r="AL15" s="23">
        <f>IF($A15=TRUE,'38- dashboard'!AK18,0)</f>
        <v>0</v>
      </c>
      <c r="AM15" s="23">
        <f>IF($A15=TRUE,'38- dashboard'!AL18,0)</f>
        <v>0</v>
      </c>
      <c r="AN15" s="23">
        <f>IF($A15=TRUE,'38- dashboard'!AM18,0)</f>
        <v>0</v>
      </c>
      <c r="AO15" s="23">
        <f>IF($A15=TRUE,'38- dashboard'!AN18,0)</f>
        <v>0</v>
      </c>
      <c r="AP15" s="23">
        <f>IF($A15=TRUE,'38- dashboard'!AO18,0)</f>
        <v>0</v>
      </c>
      <c r="AQ15" s="31">
        <f>IF($A15=TRUE,'38- dashboard'!AP18,0)</f>
        <v>0</v>
      </c>
      <c r="AR15" s="31">
        <f>IF($A15=TRUE,'38- dashboard'!AQ18,0)</f>
        <v>0</v>
      </c>
      <c r="AS15" s="31">
        <f>IF($A15=TRUE,'38- dashboard'!AR18,0)</f>
        <v>0</v>
      </c>
      <c r="AT15" s="31">
        <f>IF($A15=TRUE,'38- dashboard'!AS18,0)</f>
        <v>0</v>
      </c>
      <c r="AU15" s="31">
        <f>IF($A15=TRUE,'38- dashboard'!AT18,0)</f>
        <v>0</v>
      </c>
      <c r="AV15" s="31">
        <f>IF($A15=TRUE,'38- dashboard'!AU18,0)</f>
        <v>0</v>
      </c>
      <c r="AW15" s="31">
        <f>IF($A15=TRUE,'38- dashboard'!AV18,0)</f>
        <v>0</v>
      </c>
      <c r="AX15" s="31">
        <f>IF($A15=TRUE,'38- dashboard'!AW18,0)</f>
        <v>0</v>
      </c>
      <c r="AY15" s="31">
        <f>IF($A15=TRUE,'38- dashboard'!AX18,0)</f>
        <v>0</v>
      </c>
      <c r="AZ15" s="31">
        <f>IF($A15=TRUE,'38- dashboard'!AY18,0)</f>
        <v>0</v>
      </c>
      <c r="BA15" s="31">
        <f>IF($A15=TRUE,'38- dashboard'!AZ18,0)</f>
        <v>0</v>
      </c>
      <c r="BB15" s="31">
        <f>IF($A15=TRUE,'38- dashboard'!BA18,0)</f>
        <v>0</v>
      </c>
      <c r="BC15" s="31">
        <f>IF($A15=TRUE,'38- dashboard'!BB18,0)</f>
        <v>0</v>
      </c>
      <c r="BD15" s="31">
        <f>IF($A15=TRUE,'38- dashboard'!BC18,0)</f>
        <v>0</v>
      </c>
      <c r="BE15" s="31">
        <f>IF($A15=TRUE,'38- dashboard'!BD18,0)</f>
        <v>0</v>
      </c>
      <c r="BF15" s="31">
        <f>IF($A15=TRUE,'38- dashboard'!BE18,0)</f>
        <v>0</v>
      </c>
      <c r="BG15" s="31">
        <f>IF($A15=TRUE,'38- dashboard'!BF18,0)</f>
        <v>0</v>
      </c>
      <c r="BH15" s="31">
        <f>IF($A15=TRUE,'38- dashboard'!BG18,0)</f>
        <v>0</v>
      </c>
      <c r="BI15" s="31">
        <f>IF($A15=TRUE,'38- dashboard'!BH18,0)</f>
        <v>0</v>
      </c>
      <c r="BJ15" s="31">
        <f>IF($A15=TRUE,'38- dashboard'!BI18,0)</f>
        <v>0</v>
      </c>
      <c r="BK15" s="31">
        <f>IF($A15=TRUE,'38- dashboard'!BJ18,0)</f>
        <v>0</v>
      </c>
      <c r="BL15" s="31">
        <f>IF($A15=TRUE,'38- dashboard'!BK18,0)</f>
        <v>0</v>
      </c>
      <c r="BM15" s="31">
        <f>IF($A15=TRUE,'38- dashboard'!BL18,0)</f>
        <v>0</v>
      </c>
      <c r="BN15" s="31">
        <f>IF($A15=TRUE,'38- dashboard'!BM18,0)</f>
        <v>0</v>
      </c>
      <c r="BO15" s="31">
        <f>IF($A15=TRUE,'38- dashboard'!BN18,0)</f>
        <v>0</v>
      </c>
      <c r="BP15" s="31">
        <f>IF($A15=TRUE,'38- dashboard'!BO18,0)</f>
        <v>0</v>
      </c>
      <c r="BQ15" s="31">
        <f>IF($A15=TRUE,'38- dashboard'!BP18,0)</f>
        <v>0</v>
      </c>
      <c r="BR15" s="31">
        <f>IF($A15=TRUE,'38- dashboard'!BQ18,0)</f>
        <v>0</v>
      </c>
      <c r="BS15" s="31">
        <f>IF($A15=TRUE,'38- dashboard'!BR18,0)</f>
        <v>0</v>
      </c>
      <c r="BT15" s="31">
        <f>IF($A15=TRUE,'38- dashboard'!BS18,0)</f>
        <v>0</v>
      </c>
      <c r="BU15" s="31">
        <f>IF($A15=TRUE,'38- dashboard'!BT18,0)</f>
        <v>0</v>
      </c>
      <c r="BV15" s="31">
        <f>IF($A15=TRUE,'38- dashboard'!BU18,0)</f>
        <v>0</v>
      </c>
      <c r="BW15" s="31">
        <f>IF($A15=TRUE,'38- dashboard'!BV18,0)</f>
        <v>0</v>
      </c>
      <c r="BX15" s="31">
        <f>IF($A15=TRUE,'38- dashboard'!BW18,0)</f>
        <v>0</v>
      </c>
      <c r="BY15" s="31">
        <f>IF($A15=TRUE,'38- dashboard'!BX18,0)</f>
        <v>0</v>
      </c>
      <c r="BZ15" s="31">
        <f>IF($A15=TRUE,'38- dashboard'!BY18,0)</f>
        <v>0</v>
      </c>
    </row>
    <row r="16" spans="1:78" x14ac:dyDescent="0.25">
      <c r="A16" s="17" t="b">
        <v>0</v>
      </c>
      <c r="B16" s="22" t="s">
        <v>55</v>
      </c>
      <c r="C16" s="23">
        <f>IF($A16=TRUE,'38- dashboard'!B19,0)</f>
        <v>0</v>
      </c>
      <c r="D16" s="23">
        <f>IF($A16=TRUE,'38- dashboard'!C19,0)</f>
        <v>0</v>
      </c>
      <c r="E16" s="23">
        <f>IF($A16=TRUE,'38- dashboard'!D19,0)</f>
        <v>0</v>
      </c>
      <c r="F16" s="23">
        <f>IF($A16=TRUE,'38- dashboard'!E19,0)</f>
        <v>0</v>
      </c>
      <c r="G16" s="23">
        <f>IF($A16=TRUE,'38- dashboard'!F19,0)</f>
        <v>0</v>
      </c>
      <c r="H16" s="23">
        <f>IF($A16=TRUE,'38- dashboard'!G19,0)</f>
        <v>0</v>
      </c>
      <c r="I16" s="23">
        <f>IF($A16=TRUE,'38- dashboard'!H19,0)</f>
        <v>0</v>
      </c>
      <c r="J16" s="23">
        <f>IF($A16=TRUE,'38- dashboard'!I19,0)</f>
        <v>0</v>
      </c>
      <c r="K16" s="23">
        <f>IF($A16=TRUE,'38- dashboard'!J19,0)</f>
        <v>0</v>
      </c>
      <c r="L16" s="23">
        <f>IF($A16=TRUE,'38- dashboard'!K19,0)</f>
        <v>0</v>
      </c>
      <c r="M16" s="23">
        <f>IF($A16=TRUE,'38- dashboard'!L19,0)</f>
        <v>0</v>
      </c>
      <c r="N16" s="23">
        <f>IF($A16=TRUE,'38- dashboard'!M19,0)</f>
        <v>0</v>
      </c>
      <c r="O16" s="23">
        <f>IF($A16=TRUE,'38- dashboard'!N19,0)</f>
        <v>0</v>
      </c>
      <c r="P16" s="23">
        <f>IF($A16=TRUE,'38- dashboard'!O19,0)</f>
        <v>0</v>
      </c>
      <c r="Q16" s="23">
        <f>IF($A16=TRUE,'38- dashboard'!P19,0)</f>
        <v>0</v>
      </c>
      <c r="R16" s="23">
        <f>IF($A16=TRUE,'38- dashboard'!Q19,0)</f>
        <v>0</v>
      </c>
      <c r="S16" s="23">
        <f>IF($A16=TRUE,'38- dashboard'!R19,0)</f>
        <v>0</v>
      </c>
      <c r="T16" s="23">
        <f>IF($A16=TRUE,'38- dashboard'!S19,0)</f>
        <v>0</v>
      </c>
      <c r="U16" s="23">
        <f>IF($A16=TRUE,'38- dashboard'!T19,0)</f>
        <v>0</v>
      </c>
      <c r="V16" s="23">
        <f>IF($A16=TRUE,'38- dashboard'!U19,0)</f>
        <v>0</v>
      </c>
      <c r="W16" s="23">
        <f>IF($A16=TRUE,'38- dashboard'!V19,0)</f>
        <v>0</v>
      </c>
      <c r="X16" s="23">
        <f>IF($A16=TRUE,'38- dashboard'!W19,0)</f>
        <v>0</v>
      </c>
      <c r="Y16" s="23">
        <f>IF($A16=TRUE,'38- dashboard'!X19,0)</f>
        <v>0</v>
      </c>
      <c r="Z16" s="23">
        <f>IF($A16=TRUE,'38- dashboard'!Y19,0)</f>
        <v>0</v>
      </c>
      <c r="AA16" s="23">
        <f>IF($A16=TRUE,'38- dashboard'!Z19,0)</f>
        <v>0</v>
      </c>
      <c r="AB16" s="23">
        <f>IF($A16=TRUE,'38- dashboard'!AA19,0)</f>
        <v>0</v>
      </c>
      <c r="AC16" s="23">
        <f>IF($A16=TRUE,'38- dashboard'!AB19,0)</f>
        <v>0</v>
      </c>
      <c r="AD16" s="23">
        <f>IF($A16=TRUE,'38- dashboard'!AC19,0)</f>
        <v>0</v>
      </c>
      <c r="AE16" s="23">
        <f>IF($A16=TRUE,'38- dashboard'!AD19,0)</f>
        <v>0</v>
      </c>
      <c r="AF16" s="23">
        <f>IF($A16=TRUE,'38- dashboard'!AE19,0)</f>
        <v>0</v>
      </c>
      <c r="AG16" s="23">
        <f>IF($A16=TRUE,'38- dashboard'!AF19,0)</f>
        <v>0</v>
      </c>
      <c r="AH16" s="23">
        <f>IF($A16=TRUE,'38- dashboard'!AG19,0)</f>
        <v>0</v>
      </c>
      <c r="AI16" s="23">
        <f>IF($A16=TRUE,'38- dashboard'!AH19,0)</f>
        <v>0</v>
      </c>
      <c r="AJ16" s="23">
        <f>IF($A16=TRUE,'38- dashboard'!AI19,0)</f>
        <v>0</v>
      </c>
      <c r="AK16" s="23">
        <f>IF($A16=TRUE,'38- dashboard'!AJ19,0)</f>
        <v>0</v>
      </c>
      <c r="AL16" s="23">
        <f>IF($A16=TRUE,'38- dashboard'!AK19,0)</f>
        <v>0</v>
      </c>
      <c r="AM16" s="23">
        <f>IF($A16=TRUE,'38- dashboard'!AL19,0)</f>
        <v>0</v>
      </c>
      <c r="AN16" s="23">
        <f>IF($A16=TRUE,'38- dashboard'!AM19,0)</f>
        <v>0</v>
      </c>
      <c r="AO16" s="23">
        <f>IF($A16=TRUE,'38- dashboard'!AN19,0)</f>
        <v>0</v>
      </c>
      <c r="AP16" s="23">
        <f>IF($A16=TRUE,'38- dashboard'!AO19,0)</f>
        <v>0</v>
      </c>
      <c r="AQ16" s="31">
        <f>IF($A16=TRUE,'38- dashboard'!AP19,0)</f>
        <v>0</v>
      </c>
      <c r="AR16" s="31">
        <f>IF($A16=TRUE,'38- dashboard'!AQ19,0)</f>
        <v>0</v>
      </c>
      <c r="AS16" s="31">
        <f>IF($A16=TRUE,'38- dashboard'!AR19,0)</f>
        <v>0</v>
      </c>
      <c r="AT16" s="31">
        <f>IF($A16=TRUE,'38- dashboard'!AS19,0)</f>
        <v>0</v>
      </c>
      <c r="AU16" s="31">
        <f>IF($A16=TRUE,'38- dashboard'!AT19,0)</f>
        <v>0</v>
      </c>
      <c r="AV16" s="31">
        <f>IF($A16=TRUE,'38- dashboard'!AU19,0)</f>
        <v>0</v>
      </c>
      <c r="AW16" s="31">
        <f>IF($A16=TRUE,'38- dashboard'!AV19,0)</f>
        <v>0</v>
      </c>
      <c r="AX16" s="31">
        <f>IF($A16=TRUE,'38- dashboard'!AW19,0)</f>
        <v>0</v>
      </c>
      <c r="AY16" s="31">
        <f>IF($A16=TRUE,'38- dashboard'!AX19,0)</f>
        <v>0</v>
      </c>
      <c r="AZ16" s="31">
        <f>IF($A16=TRUE,'38- dashboard'!AY19,0)</f>
        <v>0</v>
      </c>
      <c r="BA16" s="31">
        <f>IF($A16=TRUE,'38- dashboard'!AZ19,0)</f>
        <v>0</v>
      </c>
      <c r="BB16" s="31">
        <f>IF($A16=TRUE,'38- dashboard'!BA19,0)</f>
        <v>0</v>
      </c>
      <c r="BC16" s="31">
        <f>IF($A16=TRUE,'38- dashboard'!BB19,0)</f>
        <v>0</v>
      </c>
      <c r="BD16" s="31">
        <f>IF($A16=TRUE,'38- dashboard'!BC19,0)</f>
        <v>0</v>
      </c>
      <c r="BE16" s="31">
        <f>IF($A16=TRUE,'38- dashboard'!BD19,0)</f>
        <v>0</v>
      </c>
      <c r="BF16" s="31">
        <f>IF($A16=TRUE,'38- dashboard'!BE19,0)</f>
        <v>0</v>
      </c>
      <c r="BG16" s="31">
        <f>IF($A16=TRUE,'38- dashboard'!BF19,0)</f>
        <v>0</v>
      </c>
      <c r="BH16" s="31">
        <f>IF($A16=TRUE,'38- dashboard'!BG19,0)</f>
        <v>0</v>
      </c>
      <c r="BI16" s="31">
        <f>IF($A16=TRUE,'38- dashboard'!BH19,0)</f>
        <v>0</v>
      </c>
      <c r="BJ16" s="31">
        <f>IF($A16=TRUE,'38- dashboard'!BI19,0)</f>
        <v>0</v>
      </c>
      <c r="BK16" s="31">
        <f>IF($A16=TRUE,'38- dashboard'!BJ19,0)</f>
        <v>0</v>
      </c>
      <c r="BL16" s="31">
        <f>IF($A16=TRUE,'38- dashboard'!BK19,0)</f>
        <v>0</v>
      </c>
      <c r="BM16" s="31">
        <f>IF($A16=TRUE,'38- dashboard'!BL19,0)</f>
        <v>0</v>
      </c>
      <c r="BN16" s="31">
        <f>IF($A16=TRUE,'38- dashboard'!BM19,0)</f>
        <v>0</v>
      </c>
      <c r="BO16" s="31">
        <f>IF($A16=TRUE,'38- dashboard'!BN19,0)</f>
        <v>0</v>
      </c>
      <c r="BP16" s="31">
        <f>IF($A16=TRUE,'38- dashboard'!BO19,0)</f>
        <v>0</v>
      </c>
      <c r="BQ16" s="31">
        <f>IF($A16=TRUE,'38- dashboard'!BP19,0)</f>
        <v>0</v>
      </c>
      <c r="BR16" s="31">
        <f>IF($A16=TRUE,'38- dashboard'!BQ19,0)</f>
        <v>0</v>
      </c>
      <c r="BS16" s="31">
        <f>IF($A16=TRUE,'38- dashboard'!BR19,0)</f>
        <v>0</v>
      </c>
      <c r="BT16" s="31">
        <f>IF($A16=TRUE,'38- dashboard'!BS19,0)</f>
        <v>0</v>
      </c>
      <c r="BU16" s="31">
        <f>IF($A16=TRUE,'38- dashboard'!BT19,0)</f>
        <v>0</v>
      </c>
      <c r="BV16" s="31">
        <f>IF($A16=TRUE,'38- dashboard'!BU19,0)</f>
        <v>0</v>
      </c>
      <c r="BW16" s="31">
        <f>IF($A16=TRUE,'38- dashboard'!BV19,0)</f>
        <v>0</v>
      </c>
      <c r="BX16" s="31">
        <f>IF($A16=TRUE,'38- dashboard'!BW19,0)</f>
        <v>0</v>
      </c>
      <c r="BY16" s="31">
        <f>IF($A16=TRUE,'38- dashboard'!BX19,0)</f>
        <v>0</v>
      </c>
      <c r="BZ16" s="31">
        <f>IF($A16=TRUE,'38- dashboard'!BY19,0)</f>
        <v>0</v>
      </c>
    </row>
    <row r="17" spans="1:78" x14ac:dyDescent="0.25">
      <c r="A17" s="25" t="b">
        <f>IF(A16=TRUE,TRUE,FALSE)</f>
        <v>0</v>
      </c>
      <c r="B17" s="22" t="s">
        <v>56</v>
      </c>
      <c r="C17" s="23">
        <f>IF($A17=TRUE,'38- dashboard'!B20,0)</f>
        <v>0</v>
      </c>
      <c r="D17" s="23">
        <f>IF($A17=TRUE,'38- dashboard'!C20,0)</f>
        <v>0</v>
      </c>
      <c r="E17" s="23">
        <f>IF($A17=TRUE,'38- dashboard'!D20,0)</f>
        <v>0</v>
      </c>
      <c r="F17" s="23">
        <f>IF($A17=TRUE,'38- dashboard'!E20,0)</f>
        <v>0</v>
      </c>
      <c r="G17" s="23">
        <f>IF($A17=TRUE,'38- dashboard'!F20,0)</f>
        <v>0</v>
      </c>
      <c r="H17" s="23">
        <f>IF($A17=TRUE,'38- dashboard'!G20,0)</f>
        <v>0</v>
      </c>
      <c r="I17" s="23">
        <f>IF($A17=TRUE,'38- dashboard'!H20,0)</f>
        <v>0</v>
      </c>
      <c r="J17" s="23">
        <f>IF($A17=TRUE,'38- dashboard'!I20,0)</f>
        <v>0</v>
      </c>
      <c r="K17" s="23">
        <f>IF($A17=TRUE,'38- dashboard'!J20,0)</f>
        <v>0</v>
      </c>
      <c r="L17" s="23">
        <f>IF($A17=TRUE,'38- dashboard'!K20,0)</f>
        <v>0</v>
      </c>
      <c r="M17" s="23">
        <f>IF($A17=TRUE,'38- dashboard'!L20,0)</f>
        <v>0</v>
      </c>
      <c r="N17" s="23">
        <f>IF($A17=TRUE,'38- dashboard'!M20,0)</f>
        <v>0</v>
      </c>
      <c r="O17" s="23">
        <f>IF($A17=TRUE,'38- dashboard'!N20,0)</f>
        <v>0</v>
      </c>
      <c r="P17" s="23">
        <f>IF($A17=TRUE,'38- dashboard'!O20,0)</f>
        <v>0</v>
      </c>
      <c r="Q17" s="23">
        <f>IF($A17=TRUE,'38- dashboard'!P20,0)</f>
        <v>0</v>
      </c>
      <c r="R17" s="23">
        <f>IF($A17=TRUE,'38- dashboard'!Q20,0)</f>
        <v>0</v>
      </c>
      <c r="S17" s="23">
        <f>IF($A17=TRUE,'38- dashboard'!R20,0)</f>
        <v>0</v>
      </c>
      <c r="T17" s="23">
        <f>IF($A17=TRUE,'38- dashboard'!S20,0)</f>
        <v>0</v>
      </c>
      <c r="U17" s="23">
        <f>IF($A17=TRUE,'38- dashboard'!T20,0)</f>
        <v>0</v>
      </c>
      <c r="V17" s="23">
        <f>IF($A17=TRUE,'38- dashboard'!U20,0)</f>
        <v>0</v>
      </c>
      <c r="W17" s="23">
        <f>IF($A17=TRUE,'38- dashboard'!V20,0)</f>
        <v>0</v>
      </c>
      <c r="X17" s="23">
        <f>IF($A17=TRUE,'38- dashboard'!W20,0)</f>
        <v>0</v>
      </c>
      <c r="Y17" s="23">
        <f>IF($A17=TRUE,'38- dashboard'!X20,0)</f>
        <v>0</v>
      </c>
      <c r="Z17" s="23">
        <f>IF($A17=TRUE,'38- dashboard'!Y20,0)</f>
        <v>0</v>
      </c>
      <c r="AA17" s="23">
        <f>IF($A17=TRUE,'38- dashboard'!Z20,0)</f>
        <v>0</v>
      </c>
      <c r="AB17" s="23">
        <f>IF($A17=TRUE,'38- dashboard'!AA20,0)</f>
        <v>0</v>
      </c>
      <c r="AC17" s="23">
        <f>IF($A17=TRUE,'38- dashboard'!AB20,0)</f>
        <v>0</v>
      </c>
      <c r="AD17" s="23">
        <f>IF($A17=TRUE,'38- dashboard'!AC20,0)</f>
        <v>0</v>
      </c>
      <c r="AE17" s="23">
        <f>IF($A17=TRUE,'38- dashboard'!AD20,0)</f>
        <v>0</v>
      </c>
      <c r="AF17" s="23">
        <f>IF($A17=TRUE,'38- dashboard'!AE20,0)</f>
        <v>0</v>
      </c>
      <c r="AG17" s="23">
        <f>IF($A17=TRUE,'38- dashboard'!AF20,0)</f>
        <v>0</v>
      </c>
      <c r="AH17" s="23">
        <f>IF($A17=TRUE,'38- dashboard'!AG20,0)</f>
        <v>0</v>
      </c>
      <c r="AI17" s="23">
        <f>IF($A17=TRUE,'38- dashboard'!AH20,0)</f>
        <v>0</v>
      </c>
      <c r="AJ17" s="23">
        <f>IF($A17=TRUE,'38- dashboard'!AI20,0)</f>
        <v>0</v>
      </c>
      <c r="AK17" s="23">
        <f>IF($A17=TRUE,'38- dashboard'!AJ20,0)</f>
        <v>0</v>
      </c>
      <c r="AL17" s="23">
        <f>IF($A17=TRUE,'38- dashboard'!AK20,0)</f>
        <v>0</v>
      </c>
      <c r="AM17" s="23">
        <f>IF($A17=TRUE,'38- dashboard'!AL20,0)</f>
        <v>0</v>
      </c>
      <c r="AN17" s="23">
        <f>IF($A17=TRUE,'38- dashboard'!AM20,0)</f>
        <v>0</v>
      </c>
      <c r="AO17" s="23">
        <f>IF($A17=TRUE,'38- dashboard'!AN20,0)</f>
        <v>0</v>
      </c>
      <c r="AP17" s="23">
        <f>IF($A17=TRUE,'38- dashboard'!AO20,0)</f>
        <v>0</v>
      </c>
      <c r="AQ17" s="31">
        <f>IF($A17=TRUE,'38- dashboard'!AP20,0)</f>
        <v>0</v>
      </c>
      <c r="AR17" s="31">
        <f>IF($A17=TRUE,'38- dashboard'!AQ20,0)</f>
        <v>0</v>
      </c>
      <c r="AS17" s="31">
        <f>IF($A17=TRUE,'38- dashboard'!AR20,0)</f>
        <v>0</v>
      </c>
      <c r="AT17" s="31">
        <f>IF($A17=TRUE,'38- dashboard'!AS20,0)</f>
        <v>0</v>
      </c>
      <c r="AU17" s="31">
        <f>IF($A17=TRUE,'38- dashboard'!AT20,0)</f>
        <v>0</v>
      </c>
      <c r="AV17" s="31">
        <f>IF($A17=TRUE,'38- dashboard'!AU20,0)</f>
        <v>0</v>
      </c>
      <c r="AW17" s="31">
        <f>IF($A17=TRUE,'38- dashboard'!AV20,0)</f>
        <v>0</v>
      </c>
      <c r="AX17" s="31">
        <f>IF($A17=TRUE,'38- dashboard'!AW20,0)</f>
        <v>0</v>
      </c>
      <c r="AY17" s="31">
        <f>IF($A17=TRUE,'38- dashboard'!AX20,0)</f>
        <v>0</v>
      </c>
      <c r="AZ17" s="31">
        <f>IF($A17=TRUE,'38- dashboard'!AY20,0)</f>
        <v>0</v>
      </c>
      <c r="BA17" s="31">
        <f>IF($A17=TRUE,'38- dashboard'!AZ20,0)</f>
        <v>0</v>
      </c>
      <c r="BB17" s="31">
        <f>IF($A17=TRUE,'38- dashboard'!BA20,0)</f>
        <v>0</v>
      </c>
      <c r="BC17" s="31">
        <f>IF($A17=TRUE,'38- dashboard'!BB20,0)</f>
        <v>0</v>
      </c>
      <c r="BD17" s="31">
        <f>IF($A17=TRUE,'38- dashboard'!BC20,0)</f>
        <v>0</v>
      </c>
      <c r="BE17" s="31">
        <f>IF($A17=TRUE,'38- dashboard'!BD20,0)</f>
        <v>0</v>
      </c>
      <c r="BF17" s="31">
        <f>IF($A17=TRUE,'38- dashboard'!BE20,0)</f>
        <v>0</v>
      </c>
      <c r="BG17" s="31">
        <f>IF($A17=TRUE,'38- dashboard'!BF20,0)</f>
        <v>0</v>
      </c>
      <c r="BH17" s="31">
        <f>IF($A17=TRUE,'38- dashboard'!BG20,0)</f>
        <v>0</v>
      </c>
      <c r="BI17" s="31">
        <f>IF($A17=TRUE,'38- dashboard'!BH20,0)</f>
        <v>0</v>
      </c>
      <c r="BJ17" s="31">
        <f>IF($A17=TRUE,'38- dashboard'!BI20,0)</f>
        <v>0</v>
      </c>
      <c r="BK17" s="31">
        <f>IF($A17=TRUE,'38- dashboard'!BJ20,0)</f>
        <v>0</v>
      </c>
      <c r="BL17" s="31">
        <f>IF($A17=TRUE,'38- dashboard'!BK20,0)</f>
        <v>0</v>
      </c>
      <c r="BM17" s="31">
        <f>IF($A17=TRUE,'38- dashboard'!BL20,0)</f>
        <v>0</v>
      </c>
      <c r="BN17" s="31">
        <f>IF($A17=TRUE,'38- dashboard'!BM20,0)</f>
        <v>0</v>
      </c>
      <c r="BO17" s="31">
        <f>IF($A17=TRUE,'38- dashboard'!BN20,0)</f>
        <v>0</v>
      </c>
      <c r="BP17" s="31">
        <f>IF($A17=TRUE,'38- dashboard'!BO20,0)</f>
        <v>0</v>
      </c>
      <c r="BQ17" s="31">
        <f>IF($A17=TRUE,'38- dashboard'!BP20,0)</f>
        <v>0</v>
      </c>
      <c r="BR17" s="31">
        <f>IF($A17=TRUE,'38- dashboard'!BQ20,0)</f>
        <v>0</v>
      </c>
      <c r="BS17" s="31">
        <f>IF($A17=TRUE,'38- dashboard'!BR20,0)</f>
        <v>0</v>
      </c>
      <c r="BT17" s="31">
        <f>IF($A17=TRUE,'38- dashboard'!BS20,0)</f>
        <v>0</v>
      </c>
      <c r="BU17" s="31">
        <f>IF($A17=TRUE,'38- dashboard'!BT20,0)</f>
        <v>0</v>
      </c>
      <c r="BV17" s="31">
        <f>IF($A17=TRUE,'38- dashboard'!BU20,0)</f>
        <v>0</v>
      </c>
      <c r="BW17" s="31">
        <f>IF($A17=TRUE,'38- dashboard'!BV20,0)</f>
        <v>0</v>
      </c>
      <c r="BX17" s="31">
        <f>IF($A17=TRUE,'38- dashboard'!BW20,0)</f>
        <v>0</v>
      </c>
      <c r="BY17" s="31">
        <f>IF($A17=TRUE,'38- dashboard'!BX20,0)</f>
        <v>0</v>
      </c>
      <c r="BZ17" s="31">
        <f>IF($A17=TRUE,'38- dashboard'!BY20,0)</f>
        <v>0</v>
      </c>
    </row>
    <row r="18" spans="1:78" x14ac:dyDescent="0.25">
      <c r="A18" s="17" t="b">
        <v>0</v>
      </c>
      <c r="B18" s="22" t="s">
        <v>57</v>
      </c>
      <c r="C18" s="23">
        <f>IF($A18=TRUE,'38- dashboard'!B21,0)</f>
        <v>0</v>
      </c>
      <c r="D18" s="23">
        <f>IF($A18=TRUE,'38- dashboard'!C21,0)</f>
        <v>0</v>
      </c>
      <c r="E18" s="23">
        <f>IF($A18=TRUE,'38- dashboard'!D21,0)</f>
        <v>0</v>
      </c>
      <c r="F18" s="23">
        <f>IF($A18=TRUE,'38- dashboard'!E21,0)</f>
        <v>0</v>
      </c>
      <c r="G18" s="23">
        <f>IF($A18=TRUE,'38- dashboard'!F21,0)</f>
        <v>0</v>
      </c>
      <c r="H18" s="23">
        <f>IF($A18=TRUE,'38- dashboard'!G21,0)</f>
        <v>0</v>
      </c>
      <c r="I18" s="23">
        <f>IF($A18=TRUE,'38- dashboard'!H21,0)</f>
        <v>0</v>
      </c>
      <c r="J18" s="23">
        <f>IF($A18=TRUE,'38- dashboard'!I21,0)</f>
        <v>0</v>
      </c>
      <c r="K18" s="23">
        <f>IF($A18=TRUE,'38- dashboard'!J21,0)</f>
        <v>0</v>
      </c>
      <c r="L18" s="23">
        <f>IF($A18=TRUE,'38- dashboard'!K21,0)</f>
        <v>0</v>
      </c>
      <c r="M18" s="23">
        <f>IF($A18=TRUE,'38- dashboard'!L21,0)</f>
        <v>0</v>
      </c>
      <c r="N18" s="23">
        <f>IF($A18=TRUE,'38- dashboard'!M21,0)</f>
        <v>0</v>
      </c>
      <c r="O18" s="23">
        <f>IF($A18=TRUE,'38- dashboard'!N21,0)</f>
        <v>0</v>
      </c>
      <c r="P18" s="23">
        <f>IF($A18=TRUE,'38- dashboard'!O21,0)</f>
        <v>0</v>
      </c>
      <c r="Q18" s="23">
        <f>IF($A18=TRUE,'38- dashboard'!P21,0)</f>
        <v>0</v>
      </c>
      <c r="R18" s="23">
        <f>IF($A18=TRUE,'38- dashboard'!Q21,0)</f>
        <v>0</v>
      </c>
      <c r="S18" s="23">
        <f>IF($A18=TRUE,'38- dashboard'!R21,0)</f>
        <v>0</v>
      </c>
      <c r="T18" s="23">
        <f>IF($A18=TRUE,'38- dashboard'!S21,0)</f>
        <v>0</v>
      </c>
      <c r="U18" s="23">
        <f>IF($A18=TRUE,'38- dashboard'!T21,0)</f>
        <v>0</v>
      </c>
      <c r="V18" s="23">
        <f>IF($A18=TRUE,'38- dashboard'!U21,0)</f>
        <v>0</v>
      </c>
      <c r="W18" s="23">
        <f>IF($A18=TRUE,'38- dashboard'!V21,0)</f>
        <v>0</v>
      </c>
      <c r="X18" s="23">
        <f>IF($A18=TRUE,'38- dashboard'!W21,0)</f>
        <v>0</v>
      </c>
      <c r="Y18" s="23">
        <f>IF($A18=TRUE,'38- dashboard'!X21,0)</f>
        <v>0</v>
      </c>
      <c r="Z18" s="23">
        <f>IF($A18=TRUE,'38- dashboard'!Y21,0)</f>
        <v>0</v>
      </c>
      <c r="AA18" s="23">
        <f>IF($A18=TRUE,'38- dashboard'!Z21,0)</f>
        <v>0</v>
      </c>
      <c r="AB18" s="23">
        <f>IF($A18=TRUE,'38- dashboard'!AA21,0)</f>
        <v>0</v>
      </c>
      <c r="AC18" s="23">
        <f>IF($A18=TRUE,'38- dashboard'!AB21,0)</f>
        <v>0</v>
      </c>
      <c r="AD18" s="23">
        <f>IF($A18=TRUE,'38- dashboard'!AC21,0)</f>
        <v>0</v>
      </c>
      <c r="AE18" s="23">
        <f>IF($A18=TRUE,'38- dashboard'!AD21,0)</f>
        <v>0</v>
      </c>
      <c r="AF18" s="23">
        <f>IF($A18=TRUE,'38- dashboard'!AE21,0)</f>
        <v>0</v>
      </c>
      <c r="AG18" s="23">
        <f>IF($A18=TRUE,'38- dashboard'!AF21,0)</f>
        <v>0</v>
      </c>
      <c r="AH18" s="23">
        <f>IF($A18=TRUE,'38- dashboard'!AG21,0)</f>
        <v>0</v>
      </c>
      <c r="AI18" s="23">
        <f>IF($A18=TRUE,'38- dashboard'!AH21,0)</f>
        <v>0</v>
      </c>
      <c r="AJ18" s="23">
        <f>IF($A18=TRUE,'38- dashboard'!AI21,0)</f>
        <v>0</v>
      </c>
      <c r="AK18" s="23">
        <f>IF($A18=TRUE,'38- dashboard'!AJ21,0)</f>
        <v>0</v>
      </c>
      <c r="AL18" s="23">
        <f>IF($A18=TRUE,'38- dashboard'!AK21,0)</f>
        <v>0</v>
      </c>
      <c r="AM18" s="23">
        <f>IF($A18=TRUE,'38- dashboard'!AL21,0)</f>
        <v>0</v>
      </c>
      <c r="AN18" s="23">
        <f>IF($A18=TRUE,'38- dashboard'!AM21,0)</f>
        <v>0</v>
      </c>
      <c r="AO18" s="23">
        <f>IF($A18=TRUE,'38- dashboard'!AN21,0)</f>
        <v>0</v>
      </c>
      <c r="AP18" s="23">
        <f>IF($A18=TRUE,'38- dashboard'!AO21,0)</f>
        <v>0</v>
      </c>
      <c r="AQ18" s="31">
        <f>IF($A18=TRUE,'38- dashboard'!AP21,0)</f>
        <v>0</v>
      </c>
      <c r="AR18" s="31">
        <f>IF($A18=TRUE,'38- dashboard'!AQ21,0)</f>
        <v>0</v>
      </c>
      <c r="AS18" s="31">
        <f>IF($A18=TRUE,'38- dashboard'!AR21,0)</f>
        <v>0</v>
      </c>
      <c r="AT18" s="31">
        <f>IF($A18=TRUE,'38- dashboard'!AS21,0)</f>
        <v>0</v>
      </c>
      <c r="AU18" s="31">
        <f>IF($A18=TRUE,'38- dashboard'!AT21,0)</f>
        <v>0</v>
      </c>
      <c r="AV18" s="31">
        <f>IF($A18=TRUE,'38- dashboard'!AU21,0)</f>
        <v>0</v>
      </c>
      <c r="AW18" s="31">
        <f>IF($A18=TRUE,'38- dashboard'!AV21,0)</f>
        <v>0</v>
      </c>
      <c r="AX18" s="31">
        <f>IF($A18=TRUE,'38- dashboard'!AW21,0)</f>
        <v>0</v>
      </c>
      <c r="AY18" s="31">
        <f>IF($A18=TRUE,'38- dashboard'!AX21,0)</f>
        <v>0</v>
      </c>
      <c r="AZ18" s="31">
        <f>IF($A18=TRUE,'38- dashboard'!AY21,0)</f>
        <v>0</v>
      </c>
      <c r="BA18" s="31">
        <f>IF($A18=TRUE,'38- dashboard'!AZ21,0)</f>
        <v>0</v>
      </c>
      <c r="BB18" s="31">
        <f>IF($A18=TRUE,'38- dashboard'!BA21,0)</f>
        <v>0</v>
      </c>
      <c r="BC18" s="31">
        <f>IF($A18=TRUE,'38- dashboard'!BB21,0)</f>
        <v>0</v>
      </c>
      <c r="BD18" s="31">
        <f>IF($A18=TRUE,'38- dashboard'!BC21,0)</f>
        <v>0</v>
      </c>
      <c r="BE18" s="31">
        <f>IF($A18=TRUE,'38- dashboard'!BD21,0)</f>
        <v>0</v>
      </c>
      <c r="BF18" s="31">
        <f>IF($A18=TRUE,'38- dashboard'!BE21,0)</f>
        <v>0</v>
      </c>
      <c r="BG18" s="31">
        <f>IF($A18=TRUE,'38- dashboard'!BF21,0)</f>
        <v>0</v>
      </c>
      <c r="BH18" s="31">
        <f>IF($A18=TRUE,'38- dashboard'!BG21,0)</f>
        <v>0</v>
      </c>
      <c r="BI18" s="31">
        <f>IF($A18=TRUE,'38- dashboard'!BH21,0)</f>
        <v>0</v>
      </c>
      <c r="BJ18" s="31">
        <f>IF($A18=TRUE,'38- dashboard'!BI21,0)</f>
        <v>0</v>
      </c>
      <c r="BK18" s="31">
        <f>IF($A18=TRUE,'38- dashboard'!BJ21,0)</f>
        <v>0</v>
      </c>
      <c r="BL18" s="31">
        <f>IF($A18=TRUE,'38- dashboard'!BK21,0)</f>
        <v>0</v>
      </c>
      <c r="BM18" s="31">
        <f>IF($A18=TRUE,'38- dashboard'!BL21,0)</f>
        <v>0</v>
      </c>
      <c r="BN18" s="31">
        <f>IF($A18=TRUE,'38- dashboard'!BM21,0)</f>
        <v>0</v>
      </c>
      <c r="BO18" s="31">
        <f>IF($A18=TRUE,'38- dashboard'!BN21,0)</f>
        <v>0</v>
      </c>
      <c r="BP18" s="31">
        <f>IF($A18=TRUE,'38- dashboard'!BO21,0)</f>
        <v>0</v>
      </c>
      <c r="BQ18" s="31">
        <f>IF($A18=TRUE,'38- dashboard'!BP21,0)</f>
        <v>0</v>
      </c>
      <c r="BR18" s="31">
        <f>IF($A18=TRUE,'38- dashboard'!BQ21,0)</f>
        <v>0</v>
      </c>
      <c r="BS18" s="31">
        <f>IF($A18=TRUE,'38- dashboard'!BR21,0)</f>
        <v>0</v>
      </c>
      <c r="BT18" s="31">
        <f>IF($A18=TRUE,'38- dashboard'!BS21,0)</f>
        <v>0</v>
      </c>
      <c r="BU18" s="31">
        <f>IF($A18=TRUE,'38- dashboard'!BT21,0)</f>
        <v>0</v>
      </c>
      <c r="BV18" s="31">
        <f>IF($A18=TRUE,'38- dashboard'!BU21,0)</f>
        <v>0</v>
      </c>
      <c r="BW18" s="31">
        <f>IF($A18=TRUE,'38- dashboard'!BV21,0)</f>
        <v>0</v>
      </c>
      <c r="BX18" s="31">
        <f>IF($A18=TRUE,'38- dashboard'!BW21,0)</f>
        <v>0</v>
      </c>
      <c r="BY18" s="31">
        <f>IF($A18=TRUE,'38- dashboard'!BX21,0)</f>
        <v>0</v>
      </c>
      <c r="BZ18" s="31">
        <f>IF($A18=TRUE,'38- dashboard'!BY21,0)</f>
        <v>0</v>
      </c>
    </row>
    <row r="19" spans="1:78" x14ac:dyDescent="0.25">
      <c r="A19" s="25" t="b">
        <f>IF(A18=TRUE,TRUE,FALSE)</f>
        <v>0</v>
      </c>
      <c r="B19" s="22" t="s">
        <v>58</v>
      </c>
      <c r="C19" s="23">
        <f>IF($A19=TRUE,'38- dashboard'!B22,0)</f>
        <v>0</v>
      </c>
      <c r="D19" s="23">
        <f>IF($A19=TRUE,'38- dashboard'!C22,0)</f>
        <v>0</v>
      </c>
      <c r="E19" s="23">
        <f>IF($A19=TRUE,'38- dashboard'!D22,0)</f>
        <v>0</v>
      </c>
      <c r="F19" s="23">
        <f>IF($A19=TRUE,'38- dashboard'!E22,0)</f>
        <v>0</v>
      </c>
      <c r="G19" s="23">
        <f>IF($A19=TRUE,'38- dashboard'!F22,0)</f>
        <v>0</v>
      </c>
      <c r="H19" s="23">
        <f>IF($A19=TRUE,'38- dashboard'!G22,0)</f>
        <v>0</v>
      </c>
      <c r="I19" s="23">
        <f>IF($A19=TRUE,'38- dashboard'!H22,0)</f>
        <v>0</v>
      </c>
      <c r="J19" s="23">
        <f>IF($A19=TRUE,'38- dashboard'!I22,0)</f>
        <v>0</v>
      </c>
      <c r="K19" s="23">
        <f>IF($A19=TRUE,'38- dashboard'!J22,0)</f>
        <v>0</v>
      </c>
      <c r="L19" s="23">
        <f>IF($A19=TRUE,'38- dashboard'!K22,0)</f>
        <v>0</v>
      </c>
      <c r="M19" s="23">
        <f>IF($A19=TRUE,'38- dashboard'!L22,0)</f>
        <v>0</v>
      </c>
      <c r="N19" s="23">
        <f>IF($A19=TRUE,'38- dashboard'!M22,0)</f>
        <v>0</v>
      </c>
      <c r="O19" s="23">
        <f>IF($A19=TRUE,'38- dashboard'!N22,0)</f>
        <v>0</v>
      </c>
      <c r="P19" s="23">
        <f>IF($A19=TRUE,'38- dashboard'!O22,0)</f>
        <v>0</v>
      </c>
      <c r="Q19" s="23">
        <f>IF($A19=TRUE,'38- dashboard'!P22,0)</f>
        <v>0</v>
      </c>
      <c r="R19" s="23">
        <f>IF($A19=TRUE,'38- dashboard'!Q22,0)</f>
        <v>0</v>
      </c>
      <c r="S19" s="23">
        <f>IF($A19=TRUE,'38- dashboard'!R22,0)</f>
        <v>0</v>
      </c>
      <c r="T19" s="23">
        <f>IF($A19=TRUE,'38- dashboard'!S22,0)</f>
        <v>0</v>
      </c>
      <c r="U19" s="23">
        <f>IF($A19=TRUE,'38- dashboard'!T22,0)</f>
        <v>0</v>
      </c>
      <c r="V19" s="23">
        <f>IF($A19=TRUE,'38- dashboard'!U22,0)</f>
        <v>0</v>
      </c>
      <c r="W19" s="23">
        <f>IF($A19=TRUE,'38- dashboard'!V22,0)</f>
        <v>0</v>
      </c>
      <c r="X19" s="23">
        <f>IF($A19=TRUE,'38- dashboard'!W22,0)</f>
        <v>0</v>
      </c>
      <c r="Y19" s="23">
        <f>IF($A19=TRUE,'38- dashboard'!X22,0)</f>
        <v>0</v>
      </c>
      <c r="Z19" s="23">
        <f>IF($A19=TRUE,'38- dashboard'!Y22,0)</f>
        <v>0</v>
      </c>
      <c r="AA19" s="23">
        <f>IF($A19=TRUE,'38- dashboard'!Z22,0)</f>
        <v>0</v>
      </c>
      <c r="AB19" s="23">
        <f>IF($A19=TRUE,'38- dashboard'!AA22,0)</f>
        <v>0</v>
      </c>
      <c r="AC19" s="23">
        <f>IF($A19=TRUE,'38- dashboard'!AB22,0)</f>
        <v>0</v>
      </c>
      <c r="AD19" s="23">
        <f>IF($A19=TRUE,'38- dashboard'!AC22,0)</f>
        <v>0</v>
      </c>
      <c r="AE19" s="23">
        <f>IF($A19=TRUE,'38- dashboard'!AD22,0)</f>
        <v>0</v>
      </c>
      <c r="AF19" s="23">
        <f>IF($A19=TRUE,'38- dashboard'!AE22,0)</f>
        <v>0</v>
      </c>
      <c r="AG19" s="23">
        <f>IF($A19=TRUE,'38- dashboard'!AF22,0)</f>
        <v>0</v>
      </c>
      <c r="AH19" s="23">
        <f>IF($A19=TRUE,'38- dashboard'!AG22,0)</f>
        <v>0</v>
      </c>
      <c r="AI19" s="23">
        <f>IF($A19=TRUE,'38- dashboard'!AH22,0)</f>
        <v>0</v>
      </c>
      <c r="AJ19" s="23">
        <f>IF($A19=TRUE,'38- dashboard'!AI22,0)</f>
        <v>0</v>
      </c>
      <c r="AK19" s="23">
        <f>IF($A19=TRUE,'38- dashboard'!AJ22,0)</f>
        <v>0</v>
      </c>
      <c r="AL19" s="23">
        <f>IF($A19=TRUE,'38- dashboard'!AK22,0)</f>
        <v>0</v>
      </c>
      <c r="AM19" s="23">
        <f>IF($A19=TRUE,'38- dashboard'!AL22,0)</f>
        <v>0</v>
      </c>
      <c r="AN19" s="23">
        <f>IF($A19=TRUE,'38- dashboard'!AM22,0)</f>
        <v>0</v>
      </c>
      <c r="AO19" s="23">
        <f>IF($A19=TRUE,'38- dashboard'!AN22,0)</f>
        <v>0</v>
      </c>
      <c r="AP19" s="23">
        <f>IF($A19=TRUE,'38- dashboard'!AO22,0)</f>
        <v>0</v>
      </c>
      <c r="AQ19" s="31">
        <f>IF($A19=TRUE,'38- dashboard'!AP22,0)</f>
        <v>0</v>
      </c>
      <c r="AR19" s="31">
        <f>IF($A19=TRUE,'38- dashboard'!AQ22,0)</f>
        <v>0</v>
      </c>
      <c r="AS19" s="31">
        <f>IF($A19=TRUE,'38- dashboard'!AR22,0)</f>
        <v>0</v>
      </c>
      <c r="AT19" s="31">
        <f>IF($A19=TRUE,'38- dashboard'!AS22,0)</f>
        <v>0</v>
      </c>
      <c r="AU19" s="31">
        <f>IF($A19=TRUE,'38- dashboard'!AT22,0)</f>
        <v>0</v>
      </c>
      <c r="AV19" s="31">
        <f>IF($A19=TRUE,'38- dashboard'!AU22,0)</f>
        <v>0</v>
      </c>
      <c r="AW19" s="31">
        <f>IF($A19=TRUE,'38- dashboard'!AV22,0)</f>
        <v>0</v>
      </c>
      <c r="AX19" s="31">
        <f>IF($A19=TRUE,'38- dashboard'!AW22,0)</f>
        <v>0</v>
      </c>
      <c r="AY19" s="31">
        <f>IF($A19=TRUE,'38- dashboard'!AX22,0)</f>
        <v>0</v>
      </c>
      <c r="AZ19" s="31">
        <f>IF($A19=TRUE,'38- dashboard'!AY22,0)</f>
        <v>0</v>
      </c>
      <c r="BA19" s="31">
        <f>IF($A19=TRUE,'38- dashboard'!AZ22,0)</f>
        <v>0</v>
      </c>
      <c r="BB19" s="31">
        <f>IF($A19=TRUE,'38- dashboard'!BA22,0)</f>
        <v>0</v>
      </c>
      <c r="BC19" s="31">
        <f>IF($A19=TRUE,'38- dashboard'!BB22,0)</f>
        <v>0</v>
      </c>
      <c r="BD19" s="31">
        <f>IF($A19=TRUE,'38- dashboard'!BC22,0)</f>
        <v>0</v>
      </c>
      <c r="BE19" s="31">
        <f>IF($A19=TRUE,'38- dashboard'!BD22,0)</f>
        <v>0</v>
      </c>
      <c r="BF19" s="31">
        <f>IF($A19=TRUE,'38- dashboard'!BE22,0)</f>
        <v>0</v>
      </c>
      <c r="BG19" s="31">
        <f>IF($A19=TRUE,'38- dashboard'!BF22,0)</f>
        <v>0</v>
      </c>
      <c r="BH19" s="31">
        <f>IF($A19=TRUE,'38- dashboard'!BG22,0)</f>
        <v>0</v>
      </c>
      <c r="BI19" s="31">
        <f>IF($A19=TRUE,'38- dashboard'!BH22,0)</f>
        <v>0</v>
      </c>
      <c r="BJ19" s="31">
        <f>IF($A19=TRUE,'38- dashboard'!BI22,0)</f>
        <v>0</v>
      </c>
      <c r="BK19" s="31">
        <f>IF($A19=TRUE,'38- dashboard'!BJ22,0)</f>
        <v>0</v>
      </c>
      <c r="BL19" s="31">
        <f>IF($A19=TRUE,'38- dashboard'!BK22,0)</f>
        <v>0</v>
      </c>
      <c r="BM19" s="31">
        <f>IF($A19=TRUE,'38- dashboard'!BL22,0)</f>
        <v>0</v>
      </c>
      <c r="BN19" s="31">
        <f>IF($A19=TRUE,'38- dashboard'!BM22,0)</f>
        <v>0</v>
      </c>
      <c r="BO19" s="31">
        <f>IF($A19=TRUE,'38- dashboard'!BN22,0)</f>
        <v>0</v>
      </c>
      <c r="BP19" s="31">
        <f>IF($A19=TRUE,'38- dashboard'!BO22,0)</f>
        <v>0</v>
      </c>
      <c r="BQ19" s="31">
        <f>IF($A19=TRUE,'38- dashboard'!BP22,0)</f>
        <v>0</v>
      </c>
      <c r="BR19" s="31">
        <f>IF($A19=TRUE,'38- dashboard'!BQ22,0)</f>
        <v>0</v>
      </c>
      <c r="BS19" s="31">
        <f>IF($A19=TRUE,'38- dashboard'!BR22,0)</f>
        <v>0</v>
      </c>
      <c r="BT19" s="31">
        <f>IF($A19=TRUE,'38- dashboard'!BS22,0)</f>
        <v>0</v>
      </c>
      <c r="BU19" s="31">
        <f>IF($A19=TRUE,'38- dashboard'!BT22,0)</f>
        <v>0</v>
      </c>
      <c r="BV19" s="31">
        <f>IF($A19=TRUE,'38- dashboard'!BU22,0)</f>
        <v>0</v>
      </c>
      <c r="BW19" s="31">
        <f>IF($A19=TRUE,'38- dashboard'!BV22,0)</f>
        <v>0</v>
      </c>
      <c r="BX19" s="31">
        <f>IF($A19=TRUE,'38- dashboard'!BW22,0)</f>
        <v>0</v>
      </c>
      <c r="BY19" s="31">
        <f>IF($A19=TRUE,'38- dashboard'!BX22,0)</f>
        <v>0</v>
      </c>
      <c r="BZ19" s="31">
        <f>IF($A19=TRUE,'38- dashboard'!BY22,0)</f>
        <v>0</v>
      </c>
    </row>
    <row r="20" spans="1:78" x14ac:dyDescent="0.25">
      <c r="A20" s="17" t="b">
        <v>0</v>
      </c>
      <c r="B20" s="22" t="s">
        <v>59</v>
      </c>
      <c r="C20" s="23">
        <f>IF($A20=TRUE,'38- dashboard'!B23,0)</f>
        <v>0</v>
      </c>
      <c r="D20" s="23">
        <f>IF($A20=TRUE,'38- dashboard'!C23,0)</f>
        <v>0</v>
      </c>
      <c r="E20" s="23">
        <f>IF($A20=TRUE,'38- dashboard'!D23,0)</f>
        <v>0</v>
      </c>
      <c r="F20" s="23">
        <f>IF($A20=TRUE,'38- dashboard'!E23,0)</f>
        <v>0</v>
      </c>
      <c r="G20" s="23">
        <f>IF($A20=TRUE,'38- dashboard'!F23,0)</f>
        <v>0</v>
      </c>
      <c r="H20" s="23">
        <f>IF($A20=TRUE,'38- dashboard'!G23,0)</f>
        <v>0</v>
      </c>
      <c r="I20" s="23">
        <f>IF($A20=TRUE,'38- dashboard'!H23,0)</f>
        <v>0</v>
      </c>
      <c r="J20" s="23">
        <f>IF($A20=TRUE,'38- dashboard'!I23,0)</f>
        <v>0</v>
      </c>
      <c r="K20" s="23">
        <f>IF($A20=TRUE,'38- dashboard'!J23,0)</f>
        <v>0</v>
      </c>
      <c r="L20" s="23">
        <f>IF($A20=TRUE,'38- dashboard'!K23,0)</f>
        <v>0</v>
      </c>
      <c r="M20" s="23">
        <f>IF($A20=TRUE,'38- dashboard'!L23,0)</f>
        <v>0</v>
      </c>
      <c r="N20" s="23">
        <f>IF($A20=TRUE,'38- dashboard'!M23,0)</f>
        <v>0</v>
      </c>
      <c r="O20" s="23">
        <f>IF($A20=TRUE,'38- dashboard'!N23,0)</f>
        <v>0</v>
      </c>
      <c r="P20" s="23">
        <f>IF($A20=TRUE,'38- dashboard'!O23,0)</f>
        <v>0</v>
      </c>
      <c r="Q20" s="23">
        <f>IF($A20=TRUE,'38- dashboard'!P23,0)</f>
        <v>0</v>
      </c>
      <c r="R20" s="23">
        <f>IF($A20=TRUE,'38- dashboard'!Q23,0)</f>
        <v>0</v>
      </c>
      <c r="S20" s="23">
        <f>IF($A20=TRUE,'38- dashboard'!R23,0)</f>
        <v>0</v>
      </c>
      <c r="T20" s="23">
        <f>IF($A20=TRUE,'38- dashboard'!S23,0)</f>
        <v>0</v>
      </c>
      <c r="U20" s="23">
        <f>IF($A20=TRUE,'38- dashboard'!T23,0)</f>
        <v>0</v>
      </c>
      <c r="V20" s="23">
        <f>IF($A20=TRUE,'38- dashboard'!U23,0)</f>
        <v>0</v>
      </c>
      <c r="W20" s="23">
        <f>IF($A20=TRUE,'38- dashboard'!V23,0)</f>
        <v>0</v>
      </c>
      <c r="X20" s="23">
        <f>IF($A20=TRUE,'38- dashboard'!W23,0)</f>
        <v>0</v>
      </c>
      <c r="Y20" s="23">
        <f>IF($A20=TRUE,'38- dashboard'!X23,0)</f>
        <v>0</v>
      </c>
      <c r="Z20" s="23">
        <f>IF($A20=TRUE,'38- dashboard'!Y23,0)</f>
        <v>0</v>
      </c>
      <c r="AA20" s="23">
        <f>IF($A20=TRUE,'38- dashboard'!Z23,0)</f>
        <v>0</v>
      </c>
      <c r="AB20" s="23">
        <f>IF($A20=TRUE,'38- dashboard'!AA23,0)</f>
        <v>0</v>
      </c>
      <c r="AC20" s="23">
        <f>IF($A20=TRUE,'38- dashboard'!AB23,0)</f>
        <v>0</v>
      </c>
      <c r="AD20" s="23">
        <f>IF($A20=TRUE,'38- dashboard'!AC23,0)</f>
        <v>0</v>
      </c>
      <c r="AE20" s="23">
        <f>IF($A20=TRUE,'38- dashboard'!AD23,0)</f>
        <v>0</v>
      </c>
      <c r="AF20" s="23">
        <f>IF($A20=TRUE,'38- dashboard'!AE23,0)</f>
        <v>0</v>
      </c>
      <c r="AG20" s="23">
        <f>IF($A20=TRUE,'38- dashboard'!AF23,0)</f>
        <v>0</v>
      </c>
      <c r="AH20" s="23">
        <f>IF($A20=TRUE,'38- dashboard'!AG23,0)</f>
        <v>0</v>
      </c>
      <c r="AI20" s="23">
        <f>IF($A20=TRUE,'38- dashboard'!AH23,0)</f>
        <v>0</v>
      </c>
      <c r="AJ20" s="23">
        <f>IF($A20=TRUE,'38- dashboard'!AI23,0)</f>
        <v>0</v>
      </c>
      <c r="AK20" s="23">
        <f>IF($A20=TRUE,'38- dashboard'!AJ23,0)</f>
        <v>0</v>
      </c>
      <c r="AL20" s="23">
        <f>IF($A20=TRUE,'38- dashboard'!AK23,0)</f>
        <v>0</v>
      </c>
      <c r="AM20" s="23">
        <f>IF($A20=TRUE,'38- dashboard'!AL23,0)</f>
        <v>0</v>
      </c>
      <c r="AN20" s="23">
        <f>IF($A20=TRUE,'38- dashboard'!AM23,0)</f>
        <v>0</v>
      </c>
      <c r="AO20" s="23">
        <f>IF($A20=TRUE,'38- dashboard'!AN23,0)</f>
        <v>0</v>
      </c>
      <c r="AP20" s="23">
        <f>IF($A20=TRUE,'38- dashboard'!AO23,0)</f>
        <v>0</v>
      </c>
      <c r="AQ20" s="31">
        <f>IF($A20=TRUE,'38- dashboard'!AP23,0)</f>
        <v>0</v>
      </c>
      <c r="AR20" s="31">
        <f>IF($A20=TRUE,'38- dashboard'!AQ23,0)</f>
        <v>0</v>
      </c>
      <c r="AS20" s="31">
        <f>IF($A20=TRUE,'38- dashboard'!AR23,0)</f>
        <v>0</v>
      </c>
      <c r="AT20" s="31">
        <f>IF($A20=TRUE,'38- dashboard'!AS23,0)</f>
        <v>0</v>
      </c>
      <c r="AU20" s="31">
        <f>IF($A20=TRUE,'38- dashboard'!AT23,0)</f>
        <v>0</v>
      </c>
      <c r="AV20" s="31">
        <f>IF($A20=TRUE,'38- dashboard'!AU23,0)</f>
        <v>0</v>
      </c>
      <c r="AW20" s="31">
        <f>IF($A20=TRUE,'38- dashboard'!AV23,0)</f>
        <v>0</v>
      </c>
      <c r="AX20" s="31">
        <f>IF($A20=TRUE,'38- dashboard'!AW23,0)</f>
        <v>0</v>
      </c>
      <c r="AY20" s="31">
        <f>IF($A20=TRUE,'38- dashboard'!AX23,0)</f>
        <v>0</v>
      </c>
      <c r="AZ20" s="31">
        <f>IF($A20=TRUE,'38- dashboard'!AY23,0)</f>
        <v>0</v>
      </c>
      <c r="BA20" s="31">
        <f>IF($A20=TRUE,'38- dashboard'!AZ23,0)</f>
        <v>0</v>
      </c>
      <c r="BB20" s="31">
        <f>IF($A20=TRUE,'38- dashboard'!BA23,0)</f>
        <v>0</v>
      </c>
      <c r="BC20" s="31">
        <f>IF($A20=TRUE,'38- dashboard'!BB23,0)</f>
        <v>0</v>
      </c>
      <c r="BD20" s="31">
        <f>IF($A20=TRUE,'38- dashboard'!BC23,0)</f>
        <v>0</v>
      </c>
      <c r="BE20" s="31">
        <f>IF($A20=TRUE,'38- dashboard'!BD23,0)</f>
        <v>0</v>
      </c>
      <c r="BF20" s="31">
        <f>IF($A20=TRUE,'38- dashboard'!BE23,0)</f>
        <v>0</v>
      </c>
      <c r="BG20" s="31">
        <f>IF($A20=TRUE,'38- dashboard'!BF23,0)</f>
        <v>0</v>
      </c>
      <c r="BH20" s="31">
        <f>IF($A20=TRUE,'38- dashboard'!BG23,0)</f>
        <v>0</v>
      </c>
      <c r="BI20" s="31">
        <f>IF($A20=TRUE,'38- dashboard'!BH23,0)</f>
        <v>0</v>
      </c>
      <c r="BJ20" s="31">
        <f>IF($A20=TRUE,'38- dashboard'!BI23,0)</f>
        <v>0</v>
      </c>
      <c r="BK20" s="31">
        <f>IF($A20=TRUE,'38- dashboard'!BJ23,0)</f>
        <v>0</v>
      </c>
      <c r="BL20" s="31">
        <f>IF($A20=TRUE,'38- dashboard'!BK23,0)</f>
        <v>0</v>
      </c>
      <c r="BM20" s="31">
        <f>IF($A20=TRUE,'38- dashboard'!BL23,0)</f>
        <v>0</v>
      </c>
      <c r="BN20" s="31">
        <f>IF($A20=TRUE,'38- dashboard'!BM23,0)</f>
        <v>0</v>
      </c>
      <c r="BO20" s="31">
        <f>IF($A20=TRUE,'38- dashboard'!BN23,0)</f>
        <v>0</v>
      </c>
      <c r="BP20" s="31">
        <f>IF($A20=TRUE,'38- dashboard'!BO23,0)</f>
        <v>0</v>
      </c>
      <c r="BQ20" s="31">
        <f>IF($A20=TRUE,'38- dashboard'!BP23,0)</f>
        <v>0</v>
      </c>
      <c r="BR20" s="31">
        <f>IF($A20=TRUE,'38- dashboard'!BQ23,0)</f>
        <v>0</v>
      </c>
      <c r="BS20" s="31">
        <f>IF($A20=TRUE,'38- dashboard'!BR23,0)</f>
        <v>0</v>
      </c>
      <c r="BT20" s="31">
        <f>IF($A20=TRUE,'38- dashboard'!BS23,0)</f>
        <v>0</v>
      </c>
      <c r="BU20" s="31">
        <f>IF($A20=TRUE,'38- dashboard'!BT23,0)</f>
        <v>0</v>
      </c>
      <c r="BV20" s="31">
        <f>IF($A20=TRUE,'38- dashboard'!BU23,0)</f>
        <v>0</v>
      </c>
      <c r="BW20" s="31">
        <f>IF($A20=TRUE,'38- dashboard'!BV23,0)</f>
        <v>0</v>
      </c>
      <c r="BX20" s="31">
        <f>IF($A20=TRUE,'38- dashboard'!BW23,0)</f>
        <v>0</v>
      </c>
      <c r="BY20" s="31">
        <f>IF($A20=TRUE,'38- dashboard'!BX23,0)</f>
        <v>0</v>
      </c>
      <c r="BZ20" s="31">
        <f>IF($A20=TRUE,'38- dashboard'!BY23,0)</f>
        <v>0</v>
      </c>
    </row>
    <row r="21" spans="1:78" x14ac:dyDescent="0.25">
      <c r="A21" s="17" t="b">
        <v>0</v>
      </c>
      <c r="B21" s="22" t="s">
        <v>60</v>
      </c>
      <c r="C21" s="23">
        <f>IF($A21=TRUE,'38- dashboard'!B24,0)</f>
        <v>0</v>
      </c>
      <c r="D21" s="23">
        <f>IF($A21=TRUE,'38- dashboard'!C24,0)</f>
        <v>0</v>
      </c>
      <c r="E21" s="23">
        <f>IF($A21=TRUE,'38- dashboard'!D24,0)</f>
        <v>0</v>
      </c>
      <c r="F21" s="23">
        <f>IF($A21=TRUE,'38- dashboard'!E24,0)</f>
        <v>0</v>
      </c>
      <c r="G21" s="23">
        <f>IF($A21=TRUE,'38- dashboard'!F24,0)</f>
        <v>0</v>
      </c>
      <c r="H21" s="23">
        <f>IF($A21=TRUE,'38- dashboard'!G24,0)</f>
        <v>0</v>
      </c>
      <c r="I21" s="23">
        <f>IF($A21=TRUE,'38- dashboard'!H24,0)</f>
        <v>0</v>
      </c>
      <c r="J21" s="23">
        <f>IF($A21=TRUE,'38- dashboard'!I24,0)</f>
        <v>0</v>
      </c>
      <c r="K21" s="23">
        <f>IF($A21=TRUE,'38- dashboard'!J24,0)</f>
        <v>0</v>
      </c>
      <c r="L21" s="23">
        <f>IF($A21=TRUE,'38- dashboard'!K24,0)</f>
        <v>0</v>
      </c>
      <c r="M21" s="23">
        <f>IF($A21=TRUE,'38- dashboard'!L24,0)</f>
        <v>0</v>
      </c>
      <c r="N21" s="23">
        <f>IF($A21=TRUE,'38- dashboard'!M24,0)</f>
        <v>0</v>
      </c>
      <c r="O21" s="23">
        <f>IF($A21=TRUE,'38- dashboard'!N24,0)</f>
        <v>0</v>
      </c>
      <c r="P21" s="23">
        <f>IF($A21=TRUE,'38- dashboard'!O24,0)</f>
        <v>0</v>
      </c>
      <c r="Q21" s="23">
        <f>IF($A21=TRUE,'38- dashboard'!P24,0)</f>
        <v>0</v>
      </c>
      <c r="R21" s="23">
        <f>IF($A21=TRUE,'38- dashboard'!Q24,0)</f>
        <v>0</v>
      </c>
      <c r="S21" s="23">
        <f>IF($A21=TRUE,'38- dashboard'!R24,0)</f>
        <v>0</v>
      </c>
      <c r="T21" s="23">
        <f>IF($A21=TRUE,'38- dashboard'!S24,0)</f>
        <v>0</v>
      </c>
      <c r="U21" s="23">
        <f>IF($A21=TRUE,'38- dashboard'!T24,0)</f>
        <v>0</v>
      </c>
      <c r="V21" s="23">
        <f>IF($A21=TRUE,'38- dashboard'!U24,0)</f>
        <v>0</v>
      </c>
      <c r="W21" s="23">
        <f>IF($A21=TRUE,'38- dashboard'!V24,0)</f>
        <v>0</v>
      </c>
      <c r="X21" s="23">
        <f>IF($A21=TRUE,'38- dashboard'!W24,0)</f>
        <v>0</v>
      </c>
      <c r="Y21" s="23">
        <f>IF($A21=TRUE,'38- dashboard'!X24,0)</f>
        <v>0</v>
      </c>
      <c r="Z21" s="23">
        <f>IF($A21=TRUE,'38- dashboard'!Y24,0)</f>
        <v>0</v>
      </c>
      <c r="AA21" s="23">
        <f>IF($A21=TRUE,'38- dashboard'!Z24,0)</f>
        <v>0</v>
      </c>
      <c r="AB21" s="23">
        <f>IF($A21=TRUE,'38- dashboard'!AA24,0)</f>
        <v>0</v>
      </c>
      <c r="AC21" s="23">
        <f>IF($A21=TRUE,'38- dashboard'!AB24,0)</f>
        <v>0</v>
      </c>
      <c r="AD21" s="23">
        <f>IF($A21=TRUE,'38- dashboard'!AC24,0)</f>
        <v>0</v>
      </c>
      <c r="AE21" s="23">
        <f>IF($A21=TRUE,'38- dashboard'!AD24,0)</f>
        <v>0</v>
      </c>
      <c r="AF21" s="23">
        <f>IF($A21=TRUE,'38- dashboard'!AE24,0)</f>
        <v>0</v>
      </c>
      <c r="AG21" s="23">
        <f>IF($A21=TRUE,'38- dashboard'!AF24,0)</f>
        <v>0</v>
      </c>
      <c r="AH21" s="23">
        <f>IF($A21=TRUE,'38- dashboard'!AG24,0)</f>
        <v>0</v>
      </c>
      <c r="AI21" s="23">
        <f>IF($A21=TRUE,'38- dashboard'!AH24,0)</f>
        <v>0</v>
      </c>
      <c r="AJ21" s="23">
        <f>IF($A21=TRUE,'38- dashboard'!AI24,0)</f>
        <v>0</v>
      </c>
      <c r="AK21" s="23">
        <f>IF($A21=TRUE,'38- dashboard'!AJ24,0)</f>
        <v>0</v>
      </c>
      <c r="AL21" s="23">
        <f>IF($A21=TRUE,'38- dashboard'!AK24,0)</f>
        <v>0</v>
      </c>
      <c r="AM21" s="23">
        <f>IF($A21=TRUE,'38- dashboard'!AL24,0)</f>
        <v>0</v>
      </c>
      <c r="AN21" s="23">
        <f>IF($A21=TRUE,'38- dashboard'!AM24,0)</f>
        <v>0</v>
      </c>
      <c r="AO21" s="23">
        <f>IF($A21=TRUE,'38- dashboard'!AN24,0)</f>
        <v>0</v>
      </c>
      <c r="AP21" s="23">
        <f>IF($A21=TRUE,'38- dashboard'!AO24,0)</f>
        <v>0</v>
      </c>
      <c r="AQ21" s="31">
        <f>IF($A21=TRUE,'38- dashboard'!AP24,0)</f>
        <v>0</v>
      </c>
      <c r="AR21" s="31">
        <f>IF($A21=TRUE,'38- dashboard'!AQ24,0)</f>
        <v>0</v>
      </c>
      <c r="AS21" s="31">
        <f>IF($A21=TRUE,'38- dashboard'!AR24,0)</f>
        <v>0</v>
      </c>
      <c r="AT21" s="31">
        <f>IF($A21=TRUE,'38- dashboard'!AS24,0)</f>
        <v>0</v>
      </c>
      <c r="AU21" s="31">
        <f>IF($A21=TRUE,'38- dashboard'!AT24,0)</f>
        <v>0</v>
      </c>
      <c r="AV21" s="31">
        <f>IF($A21=TRUE,'38- dashboard'!AU24,0)</f>
        <v>0</v>
      </c>
      <c r="AW21" s="31">
        <f>IF($A21=TRUE,'38- dashboard'!AV24,0)</f>
        <v>0</v>
      </c>
      <c r="AX21" s="31">
        <f>IF($A21=TRUE,'38- dashboard'!AW24,0)</f>
        <v>0</v>
      </c>
      <c r="AY21" s="31">
        <f>IF($A21=TRUE,'38- dashboard'!AX24,0)</f>
        <v>0</v>
      </c>
      <c r="AZ21" s="31">
        <f>IF($A21=TRUE,'38- dashboard'!AY24,0)</f>
        <v>0</v>
      </c>
      <c r="BA21" s="31">
        <f>IF($A21=TRUE,'38- dashboard'!AZ24,0)</f>
        <v>0</v>
      </c>
      <c r="BB21" s="31">
        <f>IF($A21=TRUE,'38- dashboard'!BA24,0)</f>
        <v>0</v>
      </c>
      <c r="BC21" s="31">
        <f>IF($A21=TRUE,'38- dashboard'!BB24,0)</f>
        <v>0</v>
      </c>
      <c r="BD21" s="31">
        <f>IF($A21=TRUE,'38- dashboard'!BC24,0)</f>
        <v>0</v>
      </c>
      <c r="BE21" s="31">
        <f>IF($A21=TRUE,'38- dashboard'!BD24,0)</f>
        <v>0</v>
      </c>
      <c r="BF21" s="31">
        <f>IF($A21=TRUE,'38- dashboard'!BE24,0)</f>
        <v>0</v>
      </c>
      <c r="BG21" s="31">
        <f>IF($A21=TRUE,'38- dashboard'!BF24,0)</f>
        <v>0</v>
      </c>
      <c r="BH21" s="31">
        <f>IF($A21=TRUE,'38- dashboard'!BG24,0)</f>
        <v>0</v>
      </c>
      <c r="BI21" s="31">
        <f>IF($A21=TRUE,'38- dashboard'!BH24,0)</f>
        <v>0</v>
      </c>
      <c r="BJ21" s="31">
        <f>IF($A21=TRUE,'38- dashboard'!BI24,0)</f>
        <v>0</v>
      </c>
      <c r="BK21" s="31">
        <f>IF($A21=TRUE,'38- dashboard'!BJ24,0)</f>
        <v>0</v>
      </c>
      <c r="BL21" s="31">
        <f>IF($A21=TRUE,'38- dashboard'!BK24,0)</f>
        <v>0</v>
      </c>
      <c r="BM21" s="31">
        <f>IF($A21=TRUE,'38- dashboard'!BL24,0)</f>
        <v>0</v>
      </c>
      <c r="BN21" s="31">
        <f>IF($A21=TRUE,'38- dashboard'!BM24,0)</f>
        <v>0</v>
      </c>
      <c r="BO21" s="31">
        <f>IF($A21=TRUE,'38- dashboard'!BN24,0)</f>
        <v>0</v>
      </c>
      <c r="BP21" s="31">
        <f>IF($A21=TRUE,'38- dashboard'!BO24,0)</f>
        <v>0</v>
      </c>
      <c r="BQ21" s="31">
        <f>IF($A21=TRUE,'38- dashboard'!BP24,0)</f>
        <v>0</v>
      </c>
      <c r="BR21" s="31">
        <f>IF($A21=TRUE,'38- dashboard'!BQ24,0)</f>
        <v>0</v>
      </c>
      <c r="BS21" s="31">
        <f>IF($A21=TRUE,'38- dashboard'!BR24,0)</f>
        <v>0</v>
      </c>
      <c r="BT21" s="31">
        <f>IF($A21=TRUE,'38- dashboard'!BS24,0)</f>
        <v>0</v>
      </c>
      <c r="BU21" s="31">
        <f>IF($A21=TRUE,'38- dashboard'!BT24,0)</f>
        <v>0</v>
      </c>
      <c r="BV21" s="31">
        <f>IF($A21=TRUE,'38- dashboard'!BU24,0)</f>
        <v>0</v>
      </c>
      <c r="BW21" s="31">
        <f>IF($A21=TRUE,'38- dashboard'!BV24,0)</f>
        <v>0</v>
      </c>
      <c r="BX21" s="31">
        <f>IF($A21=TRUE,'38- dashboard'!BW24,0)</f>
        <v>0</v>
      </c>
      <c r="BY21" s="31">
        <f>IF($A21=TRUE,'38- dashboard'!BX24,0)</f>
        <v>0</v>
      </c>
      <c r="BZ21" s="31">
        <f>IF($A21=TRUE,'38- dashboard'!BY24,0)</f>
        <v>0</v>
      </c>
    </row>
    <row r="22" spans="1:78" x14ac:dyDescent="0.25">
      <c r="A22" s="17" t="b">
        <v>0</v>
      </c>
      <c r="B22" s="22" t="s">
        <v>61</v>
      </c>
      <c r="C22" s="23">
        <f>IF($A22=TRUE,'38- dashboard'!B25,0)</f>
        <v>0</v>
      </c>
      <c r="D22" s="23">
        <f>IF($A22=TRUE,'38- dashboard'!C25,0)</f>
        <v>0</v>
      </c>
      <c r="E22" s="23">
        <f>IF($A22=TRUE,'38- dashboard'!D25,0)</f>
        <v>0</v>
      </c>
      <c r="F22" s="23">
        <f>IF($A22=TRUE,'38- dashboard'!E25,0)</f>
        <v>0</v>
      </c>
      <c r="G22" s="23">
        <f>IF($A22=TRUE,'38- dashboard'!F25,0)</f>
        <v>0</v>
      </c>
      <c r="H22" s="23">
        <f>IF($A22=TRUE,'38- dashboard'!G25,0)</f>
        <v>0</v>
      </c>
      <c r="I22" s="23">
        <f>IF($A22=TRUE,'38- dashboard'!H25,0)</f>
        <v>0</v>
      </c>
      <c r="J22" s="23">
        <f>IF($A22=TRUE,'38- dashboard'!I25,0)</f>
        <v>0</v>
      </c>
      <c r="K22" s="23">
        <f>IF($A22=TRUE,'38- dashboard'!J25,0)</f>
        <v>0</v>
      </c>
      <c r="L22" s="23">
        <f>IF($A22=TRUE,'38- dashboard'!K25,0)</f>
        <v>0</v>
      </c>
      <c r="M22" s="23">
        <f>IF($A22=TRUE,'38- dashboard'!L25,0)</f>
        <v>0</v>
      </c>
      <c r="N22" s="23">
        <f>IF($A22=TRUE,'38- dashboard'!M25,0)</f>
        <v>0</v>
      </c>
      <c r="O22" s="23">
        <f>IF($A22=TRUE,'38- dashboard'!N25,0)</f>
        <v>0</v>
      </c>
      <c r="P22" s="23">
        <f>IF($A22=TRUE,'38- dashboard'!O25,0)</f>
        <v>0</v>
      </c>
      <c r="Q22" s="23">
        <f>IF($A22=TRUE,'38- dashboard'!P25,0)</f>
        <v>0</v>
      </c>
      <c r="R22" s="23">
        <f>IF($A22=TRUE,'38- dashboard'!Q25,0)</f>
        <v>0</v>
      </c>
      <c r="S22" s="23">
        <f>IF($A22=TRUE,'38- dashboard'!R25,0)</f>
        <v>0</v>
      </c>
      <c r="T22" s="23">
        <f>IF($A22=TRUE,'38- dashboard'!S25,0)</f>
        <v>0</v>
      </c>
      <c r="U22" s="23">
        <f>IF($A22=TRUE,'38- dashboard'!T25,0)</f>
        <v>0</v>
      </c>
      <c r="V22" s="23">
        <f>IF($A22=TRUE,'38- dashboard'!U25,0)</f>
        <v>0</v>
      </c>
      <c r="W22" s="23">
        <f>IF($A22=TRUE,'38- dashboard'!V25,0)</f>
        <v>0</v>
      </c>
      <c r="X22" s="23">
        <f>IF($A22=TRUE,'38- dashboard'!W25,0)</f>
        <v>0</v>
      </c>
      <c r="Y22" s="23">
        <f>IF($A22=TRUE,'38- dashboard'!X25,0)</f>
        <v>0</v>
      </c>
      <c r="Z22" s="23">
        <f>IF($A22=TRUE,'38- dashboard'!Y25,0)</f>
        <v>0</v>
      </c>
      <c r="AA22" s="23">
        <f>IF($A22=TRUE,'38- dashboard'!Z25,0)</f>
        <v>0</v>
      </c>
      <c r="AB22" s="23">
        <f>IF($A22=TRUE,'38- dashboard'!AA25,0)</f>
        <v>0</v>
      </c>
      <c r="AC22" s="23">
        <f>IF($A22=TRUE,'38- dashboard'!AB25,0)</f>
        <v>0</v>
      </c>
      <c r="AD22" s="23">
        <f>IF($A22=TRUE,'38- dashboard'!AC25,0)</f>
        <v>0</v>
      </c>
      <c r="AE22" s="23">
        <f>IF($A22=TRUE,'38- dashboard'!AD25,0)</f>
        <v>0</v>
      </c>
      <c r="AF22" s="23">
        <f>IF($A22=TRUE,'38- dashboard'!AE25,0)</f>
        <v>0</v>
      </c>
      <c r="AG22" s="23">
        <f>IF($A22=TRUE,'38- dashboard'!AF25,0)</f>
        <v>0</v>
      </c>
      <c r="AH22" s="23">
        <f>IF($A22=TRUE,'38- dashboard'!AG25,0)</f>
        <v>0</v>
      </c>
      <c r="AI22" s="23">
        <f>IF($A22=TRUE,'38- dashboard'!AH25,0)</f>
        <v>0</v>
      </c>
      <c r="AJ22" s="23">
        <f>IF($A22=TRUE,'38- dashboard'!AI25,0)</f>
        <v>0</v>
      </c>
      <c r="AK22" s="23">
        <f>IF($A22=TRUE,'38- dashboard'!AJ25,0)</f>
        <v>0</v>
      </c>
      <c r="AL22" s="23">
        <f>IF($A22=TRUE,'38- dashboard'!AK25,0)</f>
        <v>0</v>
      </c>
      <c r="AM22" s="23">
        <f>IF($A22=TRUE,'38- dashboard'!AL25,0)</f>
        <v>0</v>
      </c>
      <c r="AN22" s="23">
        <f>IF($A22=TRUE,'38- dashboard'!AM25,0)</f>
        <v>0</v>
      </c>
      <c r="AO22" s="23">
        <f>IF($A22=TRUE,'38- dashboard'!AN25,0)</f>
        <v>0</v>
      </c>
      <c r="AP22" s="23">
        <f>IF($A22=TRUE,'38- dashboard'!AO25,0)</f>
        <v>0</v>
      </c>
      <c r="AQ22" s="31">
        <f>IF($A22=TRUE,'38- dashboard'!AP25,0)</f>
        <v>0</v>
      </c>
      <c r="AR22" s="31">
        <f>IF($A22=TRUE,'38- dashboard'!AQ25,0)</f>
        <v>0</v>
      </c>
      <c r="AS22" s="31">
        <f>IF($A22=TRUE,'38- dashboard'!AR25,0)</f>
        <v>0</v>
      </c>
      <c r="AT22" s="31">
        <f>IF($A22=TRUE,'38- dashboard'!AS25,0)</f>
        <v>0</v>
      </c>
      <c r="AU22" s="31">
        <f>IF($A22=TRUE,'38- dashboard'!AT25,0)</f>
        <v>0</v>
      </c>
      <c r="AV22" s="31">
        <f>IF($A22=TRUE,'38- dashboard'!AU25,0)</f>
        <v>0</v>
      </c>
      <c r="AW22" s="31">
        <f>IF($A22=TRUE,'38- dashboard'!AV25,0)</f>
        <v>0</v>
      </c>
      <c r="AX22" s="31">
        <f>IF($A22=TRUE,'38- dashboard'!AW25,0)</f>
        <v>0</v>
      </c>
      <c r="AY22" s="31">
        <f>IF($A22=TRUE,'38- dashboard'!AX25,0)</f>
        <v>0</v>
      </c>
      <c r="AZ22" s="31">
        <f>IF($A22=TRUE,'38- dashboard'!AY25,0)</f>
        <v>0</v>
      </c>
      <c r="BA22" s="31">
        <f>IF($A22=TRUE,'38- dashboard'!AZ25,0)</f>
        <v>0</v>
      </c>
      <c r="BB22" s="31">
        <f>IF($A22=TRUE,'38- dashboard'!BA25,0)</f>
        <v>0</v>
      </c>
      <c r="BC22" s="31">
        <f>IF($A22=TRUE,'38- dashboard'!BB25,0)</f>
        <v>0</v>
      </c>
      <c r="BD22" s="31">
        <f>IF($A22=TRUE,'38- dashboard'!BC25,0)</f>
        <v>0</v>
      </c>
      <c r="BE22" s="31">
        <f>IF($A22=TRUE,'38- dashboard'!BD25,0)</f>
        <v>0</v>
      </c>
      <c r="BF22" s="31">
        <f>IF($A22=TRUE,'38- dashboard'!BE25,0)</f>
        <v>0</v>
      </c>
      <c r="BG22" s="31">
        <f>IF($A22=TRUE,'38- dashboard'!BF25,0)</f>
        <v>0</v>
      </c>
      <c r="BH22" s="31">
        <f>IF($A22=TRUE,'38- dashboard'!BG25,0)</f>
        <v>0</v>
      </c>
      <c r="BI22" s="31">
        <f>IF($A22=TRUE,'38- dashboard'!BH25,0)</f>
        <v>0</v>
      </c>
      <c r="BJ22" s="31">
        <f>IF($A22=TRUE,'38- dashboard'!BI25,0)</f>
        <v>0</v>
      </c>
      <c r="BK22" s="31">
        <f>IF($A22=TRUE,'38- dashboard'!BJ25,0)</f>
        <v>0</v>
      </c>
      <c r="BL22" s="31">
        <f>IF($A22=TRUE,'38- dashboard'!BK25,0)</f>
        <v>0</v>
      </c>
      <c r="BM22" s="31">
        <f>IF($A22=TRUE,'38- dashboard'!BL25,0)</f>
        <v>0</v>
      </c>
      <c r="BN22" s="31">
        <f>IF($A22=TRUE,'38- dashboard'!BM25,0)</f>
        <v>0</v>
      </c>
      <c r="BO22" s="31">
        <f>IF($A22=TRUE,'38- dashboard'!BN25,0)</f>
        <v>0</v>
      </c>
      <c r="BP22" s="31">
        <f>IF($A22=TRUE,'38- dashboard'!BO25,0)</f>
        <v>0</v>
      </c>
      <c r="BQ22" s="31">
        <f>IF($A22=TRUE,'38- dashboard'!BP25,0)</f>
        <v>0</v>
      </c>
      <c r="BR22" s="31">
        <f>IF($A22=TRUE,'38- dashboard'!BQ25,0)</f>
        <v>0</v>
      </c>
      <c r="BS22" s="31">
        <f>IF($A22=TRUE,'38- dashboard'!BR25,0)</f>
        <v>0</v>
      </c>
      <c r="BT22" s="31">
        <f>IF($A22=TRUE,'38- dashboard'!BS25,0)</f>
        <v>0</v>
      </c>
      <c r="BU22" s="31">
        <f>IF($A22=TRUE,'38- dashboard'!BT25,0)</f>
        <v>0</v>
      </c>
      <c r="BV22" s="31">
        <f>IF($A22=TRUE,'38- dashboard'!BU25,0)</f>
        <v>0</v>
      </c>
      <c r="BW22" s="31">
        <f>IF($A22=TRUE,'38- dashboard'!BV25,0)</f>
        <v>0</v>
      </c>
      <c r="BX22" s="31">
        <f>IF($A22=TRUE,'38- dashboard'!BW25,0)</f>
        <v>0</v>
      </c>
      <c r="BY22" s="31">
        <f>IF($A22=TRUE,'38- dashboard'!BX25,0)</f>
        <v>0</v>
      </c>
      <c r="BZ22" s="31">
        <f>IF($A22=TRUE,'38- dashboard'!BY25,0)</f>
        <v>0</v>
      </c>
    </row>
    <row r="23" spans="1:78" x14ac:dyDescent="0.25">
      <c r="A23" s="17" t="b">
        <v>0</v>
      </c>
      <c r="B23" s="22" t="s">
        <v>62</v>
      </c>
      <c r="C23" s="23">
        <f>IF($A23=TRUE,'38- dashboard'!B26,0)</f>
        <v>0</v>
      </c>
      <c r="D23" s="23">
        <f>IF($A23=TRUE,'38- dashboard'!C26,0)</f>
        <v>0</v>
      </c>
      <c r="E23" s="23">
        <f>IF($A23=TRUE,'38- dashboard'!D26,0)</f>
        <v>0</v>
      </c>
      <c r="F23" s="23">
        <f>IF($A23=TRUE,'38- dashboard'!E26,0)</f>
        <v>0</v>
      </c>
      <c r="G23" s="23">
        <f>IF($A23=TRUE,'38- dashboard'!F26,0)</f>
        <v>0</v>
      </c>
      <c r="H23" s="23">
        <f>IF($A23=TRUE,'38- dashboard'!G26,0)</f>
        <v>0</v>
      </c>
      <c r="I23" s="23">
        <f>IF($A23=TRUE,'38- dashboard'!H26,0)</f>
        <v>0</v>
      </c>
      <c r="J23" s="23">
        <f>IF($A23=TRUE,'38- dashboard'!I26,0)</f>
        <v>0</v>
      </c>
      <c r="K23" s="23">
        <f>IF($A23=TRUE,'38- dashboard'!J26,0)</f>
        <v>0</v>
      </c>
      <c r="L23" s="23">
        <f>IF($A23=TRUE,'38- dashboard'!K26,0)</f>
        <v>0</v>
      </c>
      <c r="M23" s="23">
        <f>IF($A23=TRUE,'38- dashboard'!L26,0)</f>
        <v>0</v>
      </c>
      <c r="N23" s="23">
        <f>IF($A23=TRUE,'38- dashboard'!M26,0)</f>
        <v>0</v>
      </c>
      <c r="O23" s="23">
        <f>IF($A23=TRUE,'38- dashboard'!N26,0)</f>
        <v>0</v>
      </c>
      <c r="P23" s="23">
        <f>IF($A23=TRUE,'38- dashboard'!O26,0)</f>
        <v>0</v>
      </c>
      <c r="Q23" s="23">
        <f>IF($A23=TRUE,'38- dashboard'!P26,0)</f>
        <v>0</v>
      </c>
      <c r="R23" s="23">
        <f>IF($A23=TRUE,'38- dashboard'!Q26,0)</f>
        <v>0</v>
      </c>
      <c r="S23" s="23">
        <f>IF($A23=TRUE,'38- dashboard'!R26,0)</f>
        <v>0</v>
      </c>
      <c r="T23" s="23">
        <f>IF($A23=TRUE,'38- dashboard'!S26,0)</f>
        <v>0</v>
      </c>
      <c r="U23" s="23">
        <f>IF($A23=TRUE,'38- dashboard'!T26,0)</f>
        <v>0</v>
      </c>
      <c r="V23" s="23">
        <f>IF($A23=TRUE,'38- dashboard'!U26,0)</f>
        <v>0</v>
      </c>
      <c r="W23" s="23">
        <f>IF($A23=TRUE,'38- dashboard'!V26,0)</f>
        <v>0</v>
      </c>
      <c r="X23" s="23">
        <f>IF($A23=TRUE,'38- dashboard'!W26,0)</f>
        <v>0</v>
      </c>
      <c r="Y23" s="23">
        <f>IF($A23=TRUE,'38- dashboard'!X26,0)</f>
        <v>0</v>
      </c>
      <c r="Z23" s="23">
        <f>IF($A23=TRUE,'38- dashboard'!Y26,0)</f>
        <v>0</v>
      </c>
      <c r="AA23" s="23">
        <f>IF($A23=TRUE,'38- dashboard'!Z26,0)</f>
        <v>0</v>
      </c>
      <c r="AB23" s="23">
        <f>IF($A23=TRUE,'38- dashboard'!AA26,0)</f>
        <v>0</v>
      </c>
      <c r="AC23" s="23">
        <f>IF($A23=TRUE,'38- dashboard'!AB26,0)</f>
        <v>0</v>
      </c>
      <c r="AD23" s="23">
        <f>IF($A23=TRUE,'38- dashboard'!AC26,0)</f>
        <v>0</v>
      </c>
      <c r="AE23" s="23">
        <f>IF($A23=TRUE,'38- dashboard'!AD26,0)</f>
        <v>0</v>
      </c>
      <c r="AF23" s="23">
        <f>IF($A23=TRUE,'38- dashboard'!AE26,0)</f>
        <v>0</v>
      </c>
      <c r="AG23" s="23">
        <f>IF($A23=TRUE,'38- dashboard'!AF26,0)</f>
        <v>0</v>
      </c>
      <c r="AH23" s="23">
        <f>IF($A23=TRUE,'38- dashboard'!AG26,0)</f>
        <v>0</v>
      </c>
      <c r="AI23" s="23">
        <f>IF($A23=TRUE,'38- dashboard'!AH26,0)</f>
        <v>0</v>
      </c>
      <c r="AJ23" s="23">
        <f>IF($A23=TRUE,'38- dashboard'!AI26,0)</f>
        <v>0</v>
      </c>
      <c r="AK23" s="23">
        <f>IF($A23=TRUE,'38- dashboard'!AJ26,0)</f>
        <v>0</v>
      </c>
      <c r="AL23" s="23">
        <f>IF($A23=TRUE,'38- dashboard'!AK26,0)</f>
        <v>0</v>
      </c>
      <c r="AM23" s="23">
        <f>IF($A23=TRUE,'38- dashboard'!AL26,0)</f>
        <v>0</v>
      </c>
      <c r="AN23" s="23">
        <f>IF($A23=TRUE,'38- dashboard'!AM26,0)</f>
        <v>0</v>
      </c>
      <c r="AO23" s="23">
        <f>IF($A23=TRUE,'38- dashboard'!AN26,0)</f>
        <v>0</v>
      </c>
      <c r="AP23" s="23">
        <f>IF($A23=TRUE,'38- dashboard'!AO26,0)</f>
        <v>0</v>
      </c>
      <c r="AQ23" s="31">
        <f>IF($A23=TRUE,'38- dashboard'!AP26,0)</f>
        <v>0</v>
      </c>
      <c r="AR23" s="31">
        <f>IF($A23=TRUE,'38- dashboard'!AQ26,0)</f>
        <v>0</v>
      </c>
      <c r="AS23" s="31">
        <f>IF($A23=TRUE,'38- dashboard'!AR26,0)</f>
        <v>0</v>
      </c>
      <c r="AT23" s="31">
        <f>IF($A23=TRUE,'38- dashboard'!AS26,0)</f>
        <v>0</v>
      </c>
      <c r="AU23" s="31">
        <f>IF($A23=TRUE,'38- dashboard'!AT26,0)</f>
        <v>0</v>
      </c>
      <c r="AV23" s="31">
        <f>IF($A23=TRUE,'38- dashboard'!AU26,0)</f>
        <v>0</v>
      </c>
      <c r="AW23" s="31">
        <f>IF($A23=TRUE,'38- dashboard'!AV26,0)</f>
        <v>0</v>
      </c>
      <c r="AX23" s="31">
        <f>IF($A23=TRUE,'38- dashboard'!AW26,0)</f>
        <v>0</v>
      </c>
      <c r="AY23" s="31">
        <f>IF($A23=TRUE,'38- dashboard'!AX26,0)</f>
        <v>0</v>
      </c>
      <c r="AZ23" s="31">
        <f>IF($A23=TRUE,'38- dashboard'!AY26,0)</f>
        <v>0</v>
      </c>
      <c r="BA23" s="31">
        <f>IF($A23=TRUE,'38- dashboard'!AZ26,0)</f>
        <v>0</v>
      </c>
      <c r="BB23" s="31">
        <f>IF($A23=TRUE,'38- dashboard'!BA26,0)</f>
        <v>0</v>
      </c>
      <c r="BC23" s="31">
        <f>IF($A23=TRUE,'38- dashboard'!BB26,0)</f>
        <v>0</v>
      </c>
      <c r="BD23" s="31">
        <f>IF($A23=TRUE,'38- dashboard'!BC26,0)</f>
        <v>0</v>
      </c>
      <c r="BE23" s="31">
        <f>IF($A23=TRUE,'38- dashboard'!BD26,0)</f>
        <v>0</v>
      </c>
      <c r="BF23" s="31">
        <f>IF($A23=TRUE,'38- dashboard'!BE26,0)</f>
        <v>0</v>
      </c>
      <c r="BG23" s="31">
        <f>IF($A23=TRUE,'38- dashboard'!BF26,0)</f>
        <v>0</v>
      </c>
      <c r="BH23" s="31">
        <f>IF($A23=TRUE,'38- dashboard'!BG26,0)</f>
        <v>0</v>
      </c>
      <c r="BI23" s="31">
        <f>IF($A23=TRUE,'38- dashboard'!BH26,0)</f>
        <v>0</v>
      </c>
      <c r="BJ23" s="31">
        <f>IF($A23=TRUE,'38- dashboard'!BI26,0)</f>
        <v>0</v>
      </c>
      <c r="BK23" s="31">
        <f>IF($A23=TRUE,'38- dashboard'!BJ26,0)</f>
        <v>0</v>
      </c>
      <c r="BL23" s="31">
        <f>IF($A23=TRUE,'38- dashboard'!BK26,0)</f>
        <v>0</v>
      </c>
      <c r="BM23" s="31">
        <f>IF($A23=TRUE,'38- dashboard'!BL26,0)</f>
        <v>0</v>
      </c>
      <c r="BN23" s="31">
        <f>IF($A23=TRUE,'38- dashboard'!BM26,0)</f>
        <v>0</v>
      </c>
      <c r="BO23" s="31">
        <f>IF($A23=TRUE,'38- dashboard'!BN26,0)</f>
        <v>0</v>
      </c>
      <c r="BP23" s="31">
        <f>IF($A23=TRUE,'38- dashboard'!BO26,0)</f>
        <v>0</v>
      </c>
      <c r="BQ23" s="31">
        <f>IF($A23=TRUE,'38- dashboard'!BP26,0)</f>
        <v>0</v>
      </c>
      <c r="BR23" s="31">
        <f>IF($A23=TRUE,'38- dashboard'!BQ26,0)</f>
        <v>0</v>
      </c>
      <c r="BS23" s="31">
        <f>IF($A23=TRUE,'38- dashboard'!BR26,0)</f>
        <v>0</v>
      </c>
      <c r="BT23" s="31">
        <f>IF($A23=TRUE,'38- dashboard'!BS26,0)</f>
        <v>0</v>
      </c>
      <c r="BU23" s="31">
        <f>IF($A23=TRUE,'38- dashboard'!BT26,0)</f>
        <v>0</v>
      </c>
      <c r="BV23" s="31">
        <f>IF($A23=TRUE,'38- dashboard'!BU26,0)</f>
        <v>0</v>
      </c>
      <c r="BW23" s="31">
        <f>IF($A23=TRUE,'38- dashboard'!BV26,0)</f>
        <v>0</v>
      </c>
      <c r="BX23" s="31">
        <f>IF($A23=TRUE,'38- dashboard'!BW26,0)</f>
        <v>0</v>
      </c>
      <c r="BY23" s="31">
        <f>IF($A23=TRUE,'38- dashboard'!BX26,0)</f>
        <v>0</v>
      </c>
      <c r="BZ23" s="31">
        <f>IF($A23=TRUE,'38- dashboard'!BY26,0)</f>
        <v>0</v>
      </c>
    </row>
    <row r="24" spans="1:78" x14ac:dyDescent="0.25">
      <c r="A24" s="17" t="b">
        <v>0</v>
      </c>
      <c r="B24" s="22" t="s">
        <v>63</v>
      </c>
      <c r="C24" s="23">
        <f>IF($A24=TRUE,'38- dashboard'!B27,0)</f>
        <v>0</v>
      </c>
      <c r="D24" s="23">
        <f>IF($A24=TRUE,'38- dashboard'!C27,0)</f>
        <v>0</v>
      </c>
      <c r="E24" s="23">
        <f>IF($A24=TRUE,'38- dashboard'!D27,0)</f>
        <v>0</v>
      </c>
      <c r="F24" s="23">
        <f>IF($A24=TRUE,'38- dashboard'!E27,0)</f>
        <v>0</v>
      </c>
      <c r="G24" s="23">
        <f>IF($A24=TRUE,'38- dashboard'!F27,0)</f>
        <v>0</v>
      </c>
      <c r="H24" s="23">
        <f>IF($A24=TRUE,'38- dashboard'!G27,0)</f>
        <v>0</v>
      </c>
      <c r="I24" s="23">
        <f>IF($A24=TRUE,'38- dashboard'!H27,0)</f>
        <v>0</v>
      </c>
      <c r="J24" s="23">
        <f>IF($A24=TRUE,'38- dashboard'!I27,0)</f>
        <v>0</v>
      </c>
      <c r="K24" s="23">
        <f>IF($A24=TRUE,'38- dashboard'!J27,0)</f>
        <v>0</v>
      </c>
      <c r="L24" s="23">
        <f>IF($A24=TRUE,'38- dashboard'!K27,0)</f>
        <v>0</v>
      </c>
      <c r="M24" s="23">
        <f>IF($A24=TRUE,'38- dashboard'!L27,0)</f>
        <v>0</v>
      </c>
      <c r="N24" s="23">
        <f>IF($A24=TRUE,'38- dashboard'!M27,0)</f>
        <v>0</v>
      </c>
      <c r="O24" s="23">
        <f>IF($A24=TRUE,'38- dashboard'!N27,0)</f>
        <v>0</v>
      </c>
      <c r="P24" s="23">
        <f>IF($A24=TRUE,'38- dashboard'!O27,0)</f>
        <v>0</v>
      </c>
      <c r="Q24" s="23">
        <f>IF($A24=TRUE,'38- dashboard'!P27,0)</f>
        <v>0</v>
      </c>
      <c r="R24" s="23">
        <f>IF($A24=TRUE,'38- dashboard'!Q27,0)</f>
        <v>0</v>
      </c>
      <c r="S24" s="23">
        <f>IF($A24=TRUE,'38- dashboard'!R27,0)</f>
        <v>0</v>
      </c>
      <c r="T24" s="23">
        <f>IF($A24=TRUE,'38- dashboard'!S27,0)</f>
        <v>0</v>
      </c>
      <c r="U24" s="23">
        <f>IF($A24=TRUE,'38- dashboard'!T27,0)</f>
        <v>0</v>
      </c>
      <c r="V24" s="23">
        <f>IF($A24=TRUE,'38- dashboard'!U27,0)</f>
        <v>0</v>
      </c>
      <c r="W24" s="23">
        <f>IF($A24=TRUE,'38- dashboard'!V27,0)</f>
        <v>0</v>
      </c>
      <c r="X24" s="23">
        <f>IF($A24=TRUE,'38- dashboard'!W27,0)</f>
        <v>0</v>
      </c>
      <c r="Y24" s="23">
        <f>IF($A24=TRUE,'38- dashboard'!X27,0)</f>
        <v>0</v>
      </c>
      <c r="Z24" s="23">
        <f>IF($A24=TRUE,'38- dashboard'!Y27,0)</f>
        <v>0</v>
      </c>
      <c r="AA24" s="23">
        <f>IF($A24=TRUE,'38- dashboard'!Z27,0)</f>
        <v>0</v>
      </c>
      <c r="AB24" s="23">
        <f>IF($A24=TRUE,'38- dashboard'!AA27,0)</f>
        <v>0</v>
      </c>
      <c r="AC24" s="23">
        <f>IF($A24=TRUE,'38- dashboard'!AB27,0)</f>
        <v>0</v>
      </c>
      <c r="AD24" s="23">
        <f>IF($A24=TRUE,'38- dashboard'!AC27,0)</f>
        <v>0</v>
      </c>
      <c r="AE24" s="23">
        <f>IF($A24=TRUE,'38- dashboard'!AD27,0)</f>
        <v>0</v>
      </c>
      <c r="AF24" s="23">
        <f>IF($A24=TRUE,'38- dashboard'!AE27,0)</f>
        <v>0</v>
      </c>
      <c r="AG24" s="23">
        <f>IF($A24=TRUE,'38- dashboard'!AF27,0)</f>
        <v>0</v>
      </c>
      <c r="AH24" s="23">
        <f>IF($A24=TRUE,'38- dashboard'!AG27,0)</f>
        <v>0</v>
      </c>
      <c r="AI24" s="23">
        <f>IF($A24=TRUE,'38- dashboard'!AH27,0)</f>
        <v>0</v>
      </c>
      <c r="AJ24" s="23">
        <f>IF($A24=TRUE,'38- dashboard'!AI27,0)</f>
        <v>0</v>
      </c>
      <c r="AK24" s="23">
        <f>IF($A24=TRUE,'38- dashboard'!AJ27,0)</f>
        <v>0</v>
      </c>
      <c r="AL24" s="23">
        <f>IF($A24=TRUE,'38- dashboard'!AK27,0)</f>
        <v>0</v>
      </c>
      <c r="AM24" s="23">
        <f>IF($A24=TRUE,'38- dashboard'!AL27,0)</f>
        <v>0</v>
      </c>
      <c r="AN24" s="23">
        <f>IF($A24=TRUE,'38- dashboard'!AM27,0)</f>
        <v>0</v>
      </c>
      <c r="AO24" s="23">
        <f>IF($A24=TRUE,'38- dashboard'!AN27,0)</f>
        <v>0</v>
      </c>
      <c r="AP24" s="23">
        <f>IF($A24=TRUE,'38- dashboard'!AO27,0)</f>
        <v>0</v>
      </c>
      <c r="AQ24" s="31">
        <f>IF($A24=TRUE,'38- dashboard'!AP27,0)</f>
        <v>0</v>
      </c>
      <c r="AR24" s="31">
        <f>IF($A24=TRUE,'38- dashboard'!AQ27,0)</f>
        <v>0</v>
      </c>
      <c r="AS24" s="31">
        <f>IF($A24=TRUE,'38- dashboard'!AR27,0)</f>
        <v>0</v>
      </c>
      <c r="AT24" s="31">
        <f>IF($A24=TRUE,'38- dashboard'!AS27,0)</f>
        <v>0</v>
      </c>
      <c r="AU24" s="31">
        <f>IF($A24=TRUE,'38- dashboard'!AT27,0)</f>
        <v>0</v>
      </c>
      <c r="AV24" s="31">
        <f>IF($A24=TRUE,'38- dashboard'!AU27,0)</f>
        <v>0</v>
      </c>
      <c r="AW24" s="31">
        <f>IF($A24=TRUE,'38- dashboard'!AV27,0)</f>
        <v>0</v>
      </c>
      <c r="AX24" s="31">
        <f>IF($A24=TRUE,'38- dashboard'!AW27,0)</f>
        <v>0</v>
      </c>
      <c r="AY24" s="31">
        <f>IF($A24=TRUE,'38- dashboard'!AX27,0)</f>
        <v>0</v>
      </c>
      <c r="AZ24" s="31">
        <f>IF($A24=TRUE,'38- dashboard'!AY27,0)</f>
        <v>0</v>
      </c>
      <c r="BA24" s="31">
        <f>IF($A24=TRUE,'38- dashboard'!AZ27,0)</f>
        <v>0</v>
      </c>
      <c r="BB24" s="31">
        <f>IF($A24=TRUE,'38- dashboard'!BA27,0)</f>
        <v>0</v>
      </c>
      <c r="BC24" s="31">
        <f>IF($A24=TRUE,'38- dashboard'!BB27,0)</f>
        <v>0</v>
      </c>
      <c r="BD24" s="31">
        <f>IF($A24=TRUE,'38- dashboard'!BC27,0)</f>
        <v>0</v>
      </c>
      <c r="BE24" s="31">
        <f>IF($A24=TRUE,'38- dashboard'!BD27,0)</f>
        <v>0</v>
      </c>
      <c r="BF24" s="31">
        <f>IF($A24=TRUE,'38- dashboard'!BE27,0)</f>
        <v>0</v>
      </c>
      <c r="BG24" s="31">
        <f>IF($A24=TRUE,'38- dashboard'!BF27,0)</f>
        <v>0</v>
      </c>
      <c r="BH24" s="31">
        <f>IF($A24=TRUE,'38- dashboard'!BG27,0)</f>
        <v>0</v>
      </c>
      <c r="BI24" s="31">
        <f>IF($A24=TRUE,'38- dashboard'!BH27,0)</f>
        <v>0</v>
      </c>
      <c r="BJ24" s="31">
        <f>IF($A24=TRUE,'38- dashboard'!BI27,0)</f>
        <v>0</v>
      </c>
      <c r="BK24" s="31">
        <f>IF($A24=TRUE,'38- dashboard'!BJ27,0)</f>
        <v>0</v>
      </c>
      <c r="BL24" s="31">
        <f>IF($A24=TRUE,'38- dashboard'!BK27,0)</f>
        <v>0</v>
      </c>
      <c r="BM24" s="31">
        <f>IF($A24=TRUE,'38- dashboard'!BL27,0)</f>
        <v>0</v>
      </c>
      <c r="BN24" s="31">
        <f>IF($A24=TRUE,'38- dashboard'!BM27,0)</f>
        <v>0</v>
      </c>
      <c r="BO24" s="31">
        <f>IF($A24=TRUE,'38- dashboard'!BN27,0)</f>
        <v>0</v>
      </c>
      <c r="BP24" s="31">
        <f>IF($A24=TRUE,'38- dashboard'!BO27,0)</f>
        <v>0</v>
      </c>
      <c r="BQ24" s="31">
        <f>IF($A24=TRUE,'38- dashboard'!BP27,0)</f>
        <v>0</v>
      </c>
      <c r="BR24" s="31">
        <f>IF($A24=TRUE,'38- dashboard'!BQ27,0)</f>
        <v>0</v>
      </c>
      <c r="BS24" s="31">
        <f>IF($A24=TRUE,'38- dashboard'!BR27,0)</f>
        <v>0</v>
      </c>
      <c r="BT24" s="31">
        <f>IF($A24=TRUE,'38- dashboard'!BS27,0)</f>
        <v>0</v>
      </c>
      <c r="BU24" s="31">
        <f>IF($A24=TRUE,'38- dashboard'!BT27,0)</f>
        <v>0</v>
      </c>
      <c r="BV24" s="31">
        <f>IF($A24=TRUE,'38- dashboard'!BU27,0)</f>
        <v>0</v>
      </c>
      <c r="BW24" s="31">
        <f>IF($A24=TRUE,'38- dashboard'!BV27,0)</f>
        <v>0</v>
      </c>
      <c r="BX24" s="31">
        <f>IF($A24=TRUE,'38- dashboard'!BW27,0)</f>
        <v>0</v>
      </c>
      <c r="BY24" s="31">
        <f>IF($A24=TRUE,'38- dashboard'!BX27,0)</f>
        <v>0</v>
      </c>
      <c r="BZ24" s="31">
        <f>IF($A24=TRUE,'38- dashboard'!BY27,0)</f>
        <v>0</v>
      </c>
    </row>
    <row r="25" spans="1:78" x14ac:dyDescent="0.25">
      <c r="A25" s="17" t="b">
        <v>0</v>
      </c>
      <c r="B25" s="22" t="s">
        <v>64</v>
      </c>
      <c r="C25" s="23">
        <f>IF($A25=TRUE,'38- dashboard'!B28,0)</f>
        <v>0</v>
      </c>
      <c r="D25" s="23">
        <f>IF($A25=TRUE,'38- dashboard'!C28,0)</f>
        <v>0</v>
      </c>
      <c r="E25" s="23">
        <f>IF($A25=TRUE,'38- dashboard'!D28,0)</f>
        <v>0</v>
      </c>
      <c r="F25" s="23">
        <f>IF($A25=TRUE,'38- dashboard'!E28,0)</f>
        <v>0</v>
      </c>
      <c r="G25" s="23">
        <f>IF($A25=TRUE,'38- dashboard'!F28,0)</f>
        <v>0</v>
      </c>
      <c r="H25" s="23">
        <f>IF($A25=TRUE,'38- dashboard'!G28,0)</f>
        <v>0</v>
      </c>
      <c r="I25" s="23">
        <f>IF($A25=TRUE,'38- dashboard'!H28,0)</f>
        <v>0</v>
      </c>
      <c r="J25" s="23">
        <f>IF($A25=TRUE,'38- dashboard'!I28,0)</f>
        <v>0</v>
      </c>
      <c r="K25" s="23">
        <f>IF($A25=TRUE,'38- dashboard'!J28,0)</f>
        <v>0</v>
      </c>
      <c r="L25" s="23">
        <f>IF($A25=TRUE,'38- dashboard'!K28,0)</f>
        <v>0</v>
      </c>
      <c r="M25" s="23">
        <f>IF($A25=TRUE,'38- dashboard'!L28,0)</f>
        <v>0</v>
      </c>
      <c r="N25" s="23">
        <f>IF($A25=TRUE,'38- dashboard'!M28,0)</f>
        <v>0</v>
      </c>
      <c r="O25" s="23">
        <f>IF($A25=TRUE,'38- dashboard'!N28,0)</f>
        <v>0</v>
      </c>
      <c r="P25" s="23">
        <f>IF($A25=TRUE,'38- dashboard'!O28,0)</f>
        <v>0</v>
      </c>
      <c r="Q25" s="23">
        <f>IF($A25=TRUE,'38- dashboard'!P28,0)</f>
        <v>0</v>
      </c>
      <c r="R25" s="23">
        <f>IF($A25=TRUE,'38- dashboard'!Q28,0)</f>
        <v>0</v>
      </c>
      <c r="S25" s="23">
        <f>IF($A25=TRUE,'38- dashboard'!R28,0)</f>
        <v>0</v>
      </c>
      <c r="T25" s="23">
        <f>IF($A25=TRUE,'38- dashboard'!S28,0)</f>
        <v>0</v>
      </c>
      <c r="U25" s="23">
        <f>IF($A25=TRUE,'38- dashboard'!T28,0)</f>
        <v>0</v>
      </c>
      <c r="V25" s="23">
        <f>IF($A25=TRUE,'38- dashboard'!U28,0)</f>
        <v>0</v>
      </c>
      <c r="W25" s="23">
        <f>IF($A25=TRUE,'38- dashboard'!V28,0)</f>
        <v>0</v>
      </c>
      <c r="X25" s="23">
        <f>IF($A25=TRUE,'38- dashboard'!W28,0)</f>
        <v>0</v>
      </c>
      <c r="Y25" s="23">
        <f>IF($A25=TRUE,'38- dashboard'!X28,0)</f>
        <v>0</v>
      </c>
      <c r="Z25" s="23">
        <f>IF($A25=TRUE,'38- dashboard'!Y28,0)</f>
        <v>0</v>
      </c>
      <c r="AA25" s="23">
        <f>IF($A25=TRUE,'38- dashboard'!Z28,0)</f>
        <v>0</v>
      </c>
      <c r="AB25" s="23">
        <f>IF($A25=TRUE,'38- dashboard'!AA28,0)</f>
        <v>0</v>
      </c>
      <c r="AC25" s="23">
        <f>IF($A25=TRUE,'38- dashboard'!AB28,0)</f>
        <v>0</v>
      </c>
      <c r="AD25" s="23">
        <f>IF($A25=TRUE,'38- dashboard'!AC28,0)</f>
        <v>0</v>
      </c>
      <c r="AE25" s="23">
        <f>IF($A25=TRUE,'38- dashboard'!AD28,0)</f>
        <v>0</v>
      </c>
      <c r="AF25" s="23">
        <f>IF($A25=TRUE,'38- dashboard'!AE28,0)</f>
        <v>0</v>
      </c>
      <c r="AG25" s="23">
        <f>IF($A25=TRUE,'38- dashboard'!AF28,0)</f>
        <v>0</v>
      </c>
      <c r="AH25" s="23">
        <f>IF($A25=TRUE,'38- dashboard'!AG28,0)</f>
        <v>0</v>
      </c>
      <c r="AI25" s="23">
        <f>IF($A25=TRUE,'38- dashboard'!AH28,0)</f>
        <v>0</v>
      </c>
      <c r="AJ25" s="23">
        <f>IF($A25=TRUE,'38- dashboard'!AI28,0)</f>
        <v>0</v>
      </c>
      <c r="AK25" s="23">
        <f>IF($A25=TRUE,'38- dashboard'!AJ28,0)</f>
        <v>0</v>
      </c>
      <c r="AL25" s="23">
        <f>IF($A25=TRUE,'38- dashboard'!AK28,0)</f>
        <v>0</v>
      </c>
      <c r="AM25" s="23">
        <f>IF($A25=TRUE,'38- dashboard'!AL28,0)</f>
        <v>0</v>
      </c>
      <c r="AN25" s="23">
        <f>IF($A25=TRUE,'38- dashboard'!AM28,0)</f>
        <v>0</v>
      </c>
      <c r="AO25" s="23">
        <f>IF($A25=TRUE,'38- dashboard'!AN28,0)</f>
        <v>0</v>
      </c>
      <c r="AP25" s="23">
        <f>IF($A25=TRUE,'38- dashboard'!AO28,0)</f>
        <v>0</v>
      </c>
      <c r="AQ25" s="31">
        <f>IF($A25=TRUE,'38- dashboard'!AP28,0)</f>
        <v>0</v>
      </c>
      <c r="AR25" s="31">
        <f>IF($A25=TRUE,'38- dashboard'!AQ28,0)</f>
        <v>0</v>
      </c>
      <c r="AS25" s="31">
        <f>IF($A25=TRUE,'38- dashboard'!AR28,0)</f>
        <v>0</v>
      </c>
      <c r="AT25" s="31">
        <f>IF($A25=TRUE,'38- dashboard'!AS28,0)</f>
        <v>0</v>
      </c>
      <c r="AU25" s="31">
        <f>IF($A25=TRUE,'38- dashboard'!AT28,0)</f>
        <v>0</v>
      </c>
      <c r="AV25" s="31">
        <f>IF($A25=TRUE,'38- dashboard'!AU28,0)</f>
        <v>0</v>
      </c>
      <c r="AW25" s="31">
        <f>IF($A25=TRUE,'38- dashboard'!AV28,0)</f>
        <v>0</v>
      </c>
      <c r="AX25" s="31">
        <f>IF($A25=TRUE,'38- dashboard'!AW28,0)</f>
        <v>0</v>
      </c>
      <c r="AY25" s="31">
        <f>IF($A25=TRUE,'38- dashboard'!AX28,0)</f>
        <v>0</v>
      </c>
      <c r="AZ25" s="31">
        <f>IF($A25=TRUE,'38- dashboard'!AY28,0)</f>
        <v>0</v>
      </c>
      <c r="BA25" s="31">
        <f>IF($A25=TRUE,'38- dashboard'!AZ28,0)</f>
        <v>0</v>
      </c>
      <c r="BB25" s="31">
        <f>IF($A25=TRUE,'38- dashboard'!BA28,0)</f>
        <v>0</v>
      </c>
      <c r="BC25" s="31">
        <f>IF($A25=TRUE,'38- dashboard'!BB28,0)</f>
        <v>0</v>
      </c>
      <c r="BD25" s="31">
        <f>IF($A25=TRUE,'38- dashboard'!BC28,0)</f>
        <v>0</v>
      </c>
      <c r="BE25" s="31">
        <f>IF($A25=TRUE,'38- dashboard'!BD28,0)</f>
        <v>0</v>
      </c>
      <c r="BF25" s="31">
        <f>IF($A25=TRUE,'38- dashboard'!BE28,0)</f>
        <v>0</v>
      </c>
      <c r="BG25" s="31">
        <f>IF($A25=TRUE,'38- dashboard'!BF28,0)</f>
        <v>0</v>
      </c>
      <c r="BH25" s="31">
        <f>IF($A25=TRUE,'38- dashboard'!BG28,0)</f>
        <v>0</v>
      </c>
      <c r="BI25" s="31">
        <f>IF($A25=TRUE,'38- dashboard'!BH28,0)</f>
        <v>0</v>
      </c>
      <c r="BJ25" s="31">
        <f>IF($A25=TRUE,'38- dashboard'!BI28,0)</f>
        <v>0</v>
      </c>
      <c r="BK25" s="31">
        <f>IF($A25=TRUE,'38- dashboard'!BJ28,0)</f>
        <v>0</v>
      </c>
      <c r="BL25" s="31">
        <f>IF($A25=TRUE,'38- dashboard'!BK28,0)</f>
        <v>0</v>
      </c>
      <c r="BM25" s="31">
        <f>IF($A25=TRUE,'38- dashboard'!BL28,0)</f>
        <v>0</v>
      </c>
      <c r="BN25" s="31">
        <f>IF($A25=TRUE,'38- dashboard'!BM28,0)</f>
        <v>0</v>
      </c>
      <c r="BO25" s="31">
        <f>IF($A25=TRUE,'38- dashboard'!BN28,0)</f>
        <v>0</v>
      </c>
      <c r="BP25" s="31">
        <f>IF($A25=TRUE,'38- dashboard'!BO28,0)</f>
        <v>0</v>
      </c>
      <c r="BQ25" s="31">
        <f>IF($A25=TRUE,'38- dashboard'!BP28,0)</f>
        <v>0</v>
      </c>
      <c r="BR25" s="31">
        <f>IF($A25=TRUE,'38- dashboard'!BQ28,0)</f>
        <v>0</v>
      </c>
      <c r="BS25" s="31">
        <f>IF($A25=TRUE,'38- dashboard'!BR28,0)</f>
        <v>0</v>
      </c>
      <c r="BT25" s="31">
        <f>IF($A25=TRUE,'38- dashboard'!BS28,0)</f>
        <v>0</v>
      </c>
      <c r="BU25" s="31">
        <f>IF($A25=TRUE,'38- dashboard'!BT28,0)</f>
        <v>0</v>
      </c>
      <c r="BV25" s="31">
        <f>IF($A25=TRUE,'38- dashboard'!BU28,0)</f>
        <v>0</v>
      </c>
      <c r="BW25" s="31">
        <f>IF($A25=TRUE,'38- dashboard'!BV28,0)</f>
        <v>0</v>
      </c>
      <c r="BX25" s="31">
        <f>IF($A25=TRUE,'38- dashboard'!BW28,0)</f>
        <v>0</v>
      </c>
      <c r="BY25" s="31">
        <f>IF($A25=TRUE,'38- dashboard'!BX28,0)</f>
        <v>0</v>
      </c>
      <c r="BZ25" s="31">
        <f>IF($A25=TRUE,'38- dashboard'!BY28,0)</f>
        <v>0</v>
      </c>
    </row>
    <row r="26" spans="1:78" x14ac:dyDescent="0.25">
      <c r="A26" s="17" t="b">
        <v>0</v>
      </c>
      <c r="B26" s="22" t="s">
        <v>65</v>
      </c>
      <c r="C26" s="23">
        <f>IF($A26=TRUE,'38- dashboard'!B29,0)</f>
        <v>0</v>
      </c>
      <c r="D26" s="23">
        <f>IF($A26=TRUE,'38- dashboard'!C29,0)</f>
        <v>0</v>
      </c>
      <c r="E26" s="23">
        <f>IF($A26=TRUE,'38- dashboard'!D29,0)</f>
        <v>0</v>
      </c>
      <c r="F26" s="23">
        <f>IF($A26=TRUE,'38- dashboard'!E29,0)</f>
        <v>0</v>
      </c>
      <c r="G26" s="23">
        <f>IF($A26=TRUE,'38- dashboard'!F29,0)</f>
        <v>0</v>
      </c>
      <c r="H26" s="23">
        <f>IF($A26=TRUE,'38- dashboard'!G29,0)</f>
        <v>0</v>
      </c>
      <c r="I26" s="23">
        <f>IF($A26=TRUE,'38- dashboard'!H29,0)</f>
        <v>0</v>
      </c>
      <c r="J26" s="23">
        <f>IF($A26=TRUE,'38- dashboard'!I29,0)</f>
        <v>0</v>
      </c>
      <c r="K26" s="23">
        <f>IF($A26=TRUE,'38- dashboard'!J29,0)</f>
        <v>0</v>
      </c>
      <c r="L26" s="23">
        <f>IF($A26=TRUE,'38- dashboard'!K29,0)</f>
        <v>0</v>
      </c>
      <c r="M26" s="23">
        <f>IF($A26=TRUE,'38- dashboard'!L29,0)</f>
        <v>0</v>
      </c>
      <c r="N26" s="23">
        <f>IF($A26=TRUE,'38- dashboard'!M29,0)</f>
        <v>0</v>
      </c>
      <c r="O26" s="23">
        <f>IF($A26=TRUE,'38- dashboard'!N29,0)</f>
        <v>0</v>
      </c>
      <c r="P26" s="23">
        <f>IF($A26=TRUE,'38- dashboard'!O29,0)</f>
        <v>0</v>
      </c>
      <c r="Q26" s="23">
        <f>IF($A26=TRUE,'38- dashboard'!P29,0)</f>
        <v>0</v>
      </c>
      <c r="R26" s="23">
        <f>IF($A26=TRUE,'38- dashboard'!Q29,0)</f>
        <v>0</v>
      </c>
      <c r="S26" s="23">
        <f>IF($A26=TRUE,'38- dashboard'!R29,0)</f>
        <v>0</v>
      </c>
      <c r="T26" s="23">
        <f>IF($A26=TRUE,'38- dashboard'!S29,0)</f>
        <v>0</v>
      </c>
      <c r="U26" s="23">
        <f>IF($A26=TRUE,'38- dashboard'!T29,0)</f>
        <v>0</v>
      </c>
      <c r="V26" s="23">
        <f>IF($A26=TRUE,'38- dashboard'!U29,0)</f>
        <v>0</v>
      </c>
      <c r="W26" s="23">
        <f>IF($A26=TRUE,'38- dashboard'!V29,0)</f>
        <v>0</v>
      </c>
      <c r="X26" s="23">
        <f>IF($A26=TRUE,'38- dashboard'!W29,0)</f>
        <v>0</v>
      </c>
      <c r="Y26" s="23">
        <f>IF($A26=TRUE,'38- dashboard'!X29,0)</f>
        <v>0</v>
      </c>
      <c r="Z26" s="23">
        <f>IF($A26=TRUE,'38- dashboard'!Y29,0)</f>
        <v>0</v>
      </c>
      <c r="AA26" s="23">
        <f>IF($A26=TRUE,'38- dashboard'!Z29,0)</f>
        <v>0</v>
      </c>
      <c r="AB26" s="23">
        <f>IF($A26=TRUE,'38- dashboard'!AA29,0)</f>
        <v>0</v>
      </c>
      <c r="AC26" s="23">
        <f>IF($A26=TRUE,'38- dashboard'!AB29,0)</f>
        <v>0</v>
      </c>
      <c r="AD26" s="23">
        <f>IF($A26=TRUE,'38- dashboard'!AC29,0)</f>
        <v>0</v>
      </c>
      <c r="AE26" s="23">
        <f>IF($A26=TRUE,'38- dashboard'!AD29,0)</f>
        <v>0</v>
      </c>
      <c r="AF26" s="23">
        <f>IF($A26=TRUE,'38- dashboard'!AE29,0)</f>
        <v>0</v>
      </c>
      <c r="AG26" s="23">
        <f>IF($A26=TRUE,'38- dashboard'!AF29,0)</f>
        <v>0</v>
      </c>
      <c r="AH26" s="23">
        <f>IF($A26=TRUE,'38- dashboard'!AG29,0)</f>
        <v>0</v>
      </c>
      <c r="AI26" s="23">
        <f>IF($A26=TRUE,'38- dashboard'!AH29,0)</f>
        <v>0</v>
      </c>
      <c r="AJ26" s="23">
        <f>IF($A26=TRUE,'38- dashboard'!AI29,0)</f>
        <v>0</v>
      </c>
      <c r="AK26" s="23">
        <f>IF($A26=TRUE,'38- dashboard'!AJ29,0)</f>
        <v>0</v>
      </c>
      <c r="AL26" s="23">
        <f>IF($A26=TRUE,'38- dashboard'!AK29,0)</f>
        <v>0</v>
      </c>
      <c r="AM26" s="23">
        <f>IF($A26=TRUE,'38- dashboard'!AL29,0)</f>
        <v>0</v>
      </c>
      <c r="AN26" s="23">
        <f>IF($A26=TRUE,'38- dashboard'!AM29,0)</f>
        <v>0</v>
      </c>
      <c r="AO26" s="23">
        <f>IF($A26=TRUE,'38- dashboard'!AN29,0)</f>
        <v>0</v>
      </c>
      <c r="AP26" s="23">
        <f>IF($A26=TRUE,'38- dashboard'!AO29,0)</f>
        <v>0</v>
      </c>
      <c r="AQ26" s="31">
        <f>IF($A26=TRUE,'38- dashboard'!AP29,0)</f>
        <v>0</v>
      </c>
      <c r="AR26" s="31">
        <f>IF($A26=TRUE,'38- dashboard'!AQ29,0)</f>
        <v>0</v>
      </c>
      <c r="AS26" s="31">
        <f>IF($A26=TRUE,'38- dashboard'!AR29,0)</f>
        <v>0</v>
      </c>
      <c r="AT26" s="31">
        <f>IF($A26=TRUE,'38- dashboard'!AS29,0)</f>
        <v>0</v>
      </c>
      <c r="AU26" s="31">
        <f>IF($A26=TRUE,'38- dashboard'!AT29,0)</f>
        <v>0</v>
      </c>
      <c r="AV26" s="31">
        <f>IF($A26=TRUE,'38- dashboard'!AU29,0)</f>
        <v>0</v>
      </c>
      <c r="AW26" s="31">
        <f>IF($A26=TRUE,'38- dashboard'!AV29,0)</f>
        <v>0</v>
      </c>
      <c r="AX26" s="31">
        <f>IF($A26=TRUE,'38- dashboard'!AW29,0)</f>
        <v>0</v>
      </c>
      <c r="AY26" s="31">
        <f>IF($A26=TRUE,'38- dashboard'!AX29,0)</f>
        <v>0</v>
      </c>
      <c r="AZ26" s="31">
        <f>IF($A26=TRUE,'38- dashboard'!AY29,0)</f>
        <v>0</v>
      </c>
      <c r="BA26" s="31">
        <f>IF($A26=TRUE,'38- dashboard'!AZ29,0)</f>
        <v>0</v>
      </c>
      <c r="BB26" s="31">
        <f>IF($A26=TRUE,'38- dashboard'!BA29,0)</f>
        <v>0</v>
      </c>
      <c r="BC26" s="31">
        <f>IF($A26=TRUE,'38- dashboard'!BB29,0)</f>
        <v>0</v>
      </c>
      <c r="BD26" s="31">
        <f>IF($A26=TRUE,'38- dashboard'!BC29,0)</f>
        <v>0</v>
      </c>
      <c r="BE26" s="31">
        <f>IF($A26=TRUE,'38- dashboard'!BD29,0)</f>
        <v>0</v>
      </c>
      <c r="BF26" s="31">
        <f>IF($A26=TRUE,'38- dashboard'!BE29,0)</f>
        <v>0</v>
      </c>
      <c r="BG26" s="31">
        <f>IF($A26=TRUE,'38- dashboard'!BF29,0)</f>
        <v>0</v>
      </c>
      <c r="BH26" s="31">
        <f>IF($A26=TRUE,'38- dashboard'!BG29,0)</f>
        <v>0</v>
      </c>
      <c r="BI26" s="31">
        <f>IF($A26=TRUE,'38- dashboard'!BH29,0)</f>
        <v>0</v>
      </c>
      <c r="BJ26" s="31">
        <f>IF($A26=TRUE,'38- dashboard'!BI29,0)</f>
        <v>0</v>
      </c>
      <c r="BK26" s="31">
        <f>IF($A26=TRUE,'38- dashboard'!BJ29,0)</f>
        <v>0</v>
      </c>
      <c r="BL26" s="31">
        <f>IF($A26=TRUE,'38- dashboard'!BK29,0)</f>
        <v>0</v>
      </c>
      <c r="BM26" s="31">
        <f>IF($A26=TRUE,'38- dashboard'!BL29,0)</f>
        <v>0</v>
      </c>
      <c r="BN26" s="31">
        <f>IF($A26=TRUE,'38- dashboard'!BM29,0)</f>
        <v>0</v>
      </c>
      <c r="BO26" s="31">
        <f>IF($A26=TRUE,'38- dashboard'!BN29,0)</f>
        <v>0</v>
      </c>
      <c r="BP26" s="31">
        <f>IF($A26=TRUE,'38- dashboard'!BO29,0)</f>
        <v>0</v>
      </c>
      <c r="BQ26" s="31">
        <f>IF($A26=TRUE,'38- dashboard'!BP29,0)</f>
        <v>0</v>
      </c>
      <c r="BR26" s="31">
        <f>IF($A26=TRUE,'38- dashboard'!BQ29,0)</f>
        <v>0</v>
      </c>
      <c r="BS26" s="31">
        <f>IF($A26=TRUE,'38- dashboard'!BR29,0)</f>
        <v>0</v>
      </c>
      <c r="BT26" s="31">
        <f>IF($A26=TRUE,'38- dashboard'!BS29,0)</f>
        <v>0</v>
      </c>
      <c r="BU26" s="31">
        <f>IF($A26=TRUE,'38- dashboard'!BT29,0)</f>
        <v>0</v>
      </c>
      <c r="BV26" s="31">
        <f>IF($A26=TRUE,'38- dashboard'!BU29,0)</f>
        <v>0</v>
      </c>
      <c r="BW26" s="31">
        <f>IF($A26=TRUE,'38- dashboard'!BV29,0)</f>
        <v>0</v>
      </c>
      <c r="BX26" s="31">
        <f>IF($A26=TRUE,'38- dashboard'!BW29,0)</f>
        <v>0</v>
      </c>
      <c r="BY26" s="31">
        <f>IF($A26=TRUE,'38- dashboard'!BX29,0)</f>
        <v>0</v>
      </c>
      <c r="BZ26" s="31">
        <f>IF($A26=TRUE,'38- dashboard'!BY29,0)</f>
        <v>0</v>
      </c>
    </row>
    <row r="27" spans="1:78" x14ac:dyDescent="0.25">
      <c r="A27" s="17" t="b">
        <v>0</v>
      </c>
      <c r="B27" s="22" t="s">
        <v>66</v>
      </c>
      <c r="C27" s="23">
        <f>IF($A27=TRUE,'38- dashboard'!B30,0)</f>
        <v>0</v>
      </c>
      <c r="D27" s="23">
        <f>IF($A27=TRUE,'38- dashboard'!C30,0)</f>
        <v>0</v>
      </c>
      <c r="E27" s="23">
        <f>IF($A27=TRUE,'38- dashboard'!D30,0)</f>
        <v>0</v>
      </c>
      <c r="F27" s="23">
        <f>IF($A27=TRUE,'38- dashboard'!E30,0)</f>
        <v>0</v>
      </c>
      <c r="G27" s="23">
        <f>IF($A27=TRUE,'38- dashboard'!F30,0)</f>
        <v>0</v>
      </c>
      <c r="H27" s="23">
        <f>IF($A27=TRUE,'38- dashboard'!G30,0)</f>
        <v>0</v>
      </c>
      <c r="I27" s="23">
        <f>IF($A27=TRUE,'38- dashboard'!H30,0)</f>
        <v>0</v>
      </c>
      <c r="J27" s="23">
        <f>IF($A27=TRUE,'38- dashboard'!I30,0)</f>
        <v>0</v>
      </c>
      <c r="K27" s="23">
        <f>IF($A27=TRUE,'38- dashboard'!J30,0)</f>
        <v>0</v>
      </c>
      <c r="L27" s="23">
        <f>IF($A27=TRUE,'38- dashboard'!K30,0)</f>
        <v>0</v>
      </c>
      <c r="M27" s="23">
        <f>IF($A27=TRUE,'38- dashboard'!L30,0)</f>
        <v>0</v>
      </c>
      <c r="N27" s="23">
        <f>IF($A27=TRUE,'38- dashboard'!M30,0)</f>
        <v>0</v>
      </c>
      <c r="O27" s="23">
        <f>IF($A27=TRUE,'38- dashboard'!N30,0)</f>
        <v>0</v>
      </c>
      <c r="P27" s="23">
        <f>IF($A27=TRUE,'38- dashboard'!O30,0)</f>
        <v>0</v>
      </c>
      <c r="Q27" s="23">
        <f>IF($A27=TRUE,'38- dashboard'!P30,0)</f>
        <v>0</v>
      </c>
      <c r="R27" s="23">
        <f>IF($A27=TRUE,'38- dashboard'!Q30,0)</f>
        <v>0</v>
      </c>
      <c r="S27" s="23">
        <f>IF($A27=TRUE,'38- dashboard'!R30,0)</f>
        <v>0</v>
      </c>
      <c r="T27" s="23">
        <f>IF($A27=TRUE,'38- dashboard'!S30,0)</f>
        <v>0</v>
      </c>
      <c r="U27" s="23">
        <f>IF($A27=TRUE,'38- dashboard'!T30,0)</f>
        <v>0</v>
      </c>
      <c r="V27" s="23">
        <f>IF($A27=TRUE,'38- dashboard'!U30,0)</f>
        <v>0</v>
      </c>
      <c r="W27" s="23">
        <f>IF($A27=TRUE,'38- dashboard'!V30,0)</f>
        <v>0</v>
      </c>
      <c r="X27" s="23">
        <f>IF($A27=TRUE,'38- dashboard'!W30,0)</f>
        <v>0</v>
      </c>
      <c r="Y27" s="23">
        <f>IF($A27=TRUE,'38- dashboard'!X30,0)</f>
        <v>0</v>
      </c>
      <c r="Z27" s="23">
        <f>IF($A27=TRUE,'38- dashboard'!Y30,0)</f>
        <v>0</v>
      </c>
      <c r="AA27" s="23">
        <f>IF($A27=TRUE,'38- dashboard'!Z30,0)</f>
        <v>0</v>
      </c>
      <c r="AB27" s="23">
        <f>IF($A27=TRUE,'38- dashboard'!AA30,0)</f>
        <v>0</v>
      </c>
      <c r="AC27" s="23">
        <f>IF($A27=TRUE,'38- dashboard'!AB30,0)</f>
        <v>0</v>
      </c>
      <c r="AD27" s="23">
        <f>IF($A27=TRUE,'38- dashboard'!AC30,0)</f>
        <v>0</v>
      </c>
      <c r="AE27" s="23">
        <f>IF($A27=TRUE,'38- dashboard'!AD30,0)</f>
        <v>0</v>
      </c>
      <c r="AF27" s="23">
        <f>IF($A27=TRUE,'38- dashboard'!AE30,0)</f>
        <v>0</v>
      </c>
      <c r="AG27" s="23">
        <f>IF($A27=TRUE,'38- dashboard'!AF30,0)</f>
        <v>0</v>
      </c>
      <c r="AH27" s="23">
        <f>IF($A27=TRUE,'38- dashboard'!AG30,0)</f>
        <v>0</v>
      </c>
      <c r="AI27" s="23">
        <f>IF($A27=TRUE,'38- dashboard'!AH30,0)</f>
        <v>0</v>
      </c>
      <c r="AJ27" s="23">
        <f>IF($A27=TRUE,'38- dashboard'!AI30,0)</f>
        <v>0</v>
      </c>
      <c r="AK27" s="23">
        <f>IF($A27=TRUE,'38- dashboard'!AJ30,0)</f>
        <v>0</v>
      </c>
      <c r="AL27" s="23">
        <f>IF($A27=TRUE,'38- dashboard'!AK30,0)</f>
        <v>0</v>
      </c>
      <c r="AM27" s="23">
        <f>IF($A27=TRUE,'38- dashboard'!AL30,0)</f>
        <v>0</v>
      </c>
      <c r="AN27" s="23">
        <f>IF($A27=TRUE,'38- dashboard'!AM30,0)</f>
        <v>0</v>
      </c>
      <c r="AO27" s="23">
        <f>IF($A27=TRUE,'38- dashboard'!AN30,0)</f>
        <v>0</v>
      </c>
      <c r="AP27" s="23">
        <f>IF($A27=TRUE,'38- dashboard'!AO30,0)</f>
        <v>0</v>
      </c>
      <c r="AQ27" s="31">
        <f>IF($A27=TRUE,'38- dashboard'!AP30,0)</f>
        <v>0</v>
      </c>
      <c r="AR27" s="31">
        <f>IF($A27=TRUE,'38- dashboard'!AQ30,0)</f>
        <v>0</v>
      </c>
      <c r="AS27" s="31">
        <f>IF($A27=TRUE,'38- dashboard'!AR30,0)</f>
        <v>0</v>
      </c>
      <c r="AT27" s="31">
        <f>IF($A27=TRUE,'38- dashboard'!AS30,0)</f>
        <v>0</v>
      </c>
      <c r="AU27" s="31">
        <f>IF($A27=TRUE,'38- dashboard'!AT30,0)</f>
        <v>0</v>
      </c>
      <c r="AV27" s="31">
        <f>IF($A27=TRUE,'38- dashboard'!AU30,0)</f>
        <v>0</v>
      </c>
      <c r="AW27" s="31">
        <f>IF($A27=TRUE,'38- dashboard'!AV30,0)</f>
        <v>0</v>
      </c>
      <c r="AX27" s="31">
        <f>IF($A27=TRUE,'38- dashboard'!AW30,0)</f>
        <v>0</v>
      </c>
      <c r="AY27" s="31">
        <f>IF($A27=TRUE,'38- dashboard'!AX30,0)</f>
        <v>0</v>
      </c>
      <c r="AZ27" s="31">
        <f>IF($A27=TRUE,'38- dashboard'!AY30,0)</f>
        <v>0</v>
      </c>
      <c r="BA27" s="31">
        <f>IF($A27=TRUE,'38- dashboard'!AZ30,0)</f>
        <v>0</v>
      </c>
      <c r="BB27" s="31">
        <f>IF($A27=TRUE,'38- dashboard'!BA30,0)</f>
        <v>0</v>
      </c>
      <c r="BC27" s="31">
        <f>IF($A27=TRUE,'38- dashboard'!BB30,0)</f>
        <v>0</v>
      </c>
      <c r="BD27" s="31">
        <f>IF($A27=TRUE,'38- dashboard'!BC30,0)</f>
        <v>0</v>
      </c>
      <c r="BE27" s="31">
        <f>IF($A27=TRUE,'38- dashboard'!BD30,0)</f>
        <v>0</v>
      </c>
      <c r="BF27" s="31">
        <f>IF($A27=TRUE,'38- dashboard'!BE30,0)</f>
        <v>0</v>
      </c>
      <c r="BG27" s="31">
        <f>IF($A27=TRUE,'38- dashboard'!BF30,0)</f>
        <v>0</v>
      </c>
      <c r="BH27" s="31">
        <f>IF($A27=TRUE,'38- dashboard'!BG30,0)</f>
        <v>0</v>
      </c>
      <c r="BI27" s="31">
        <f>IF($A27=TRUE,'38- dashboard'!BH30,0)</f>
        <v>0</v>
      </c>
      <c r="BJ27" s="31">
        <f>IF($A27=TRUE,'38- dashboard'!BI30,0)</f>
        <v>0</v>
      </c>
      <c r="BK27" s="31">
        <f>IF($A27=TRUE,'38- dashboard'!BJ30,0)</f>
        <v>0</v>
      </c>
      <c r="BL27" s="31">
        <f>IF($A27=TRUE,'38- dashboard'!BK30,0)</f>
        <v>0</v>
      </c>
      <c r="BM27" s="31">
        <f>IF($A27=TRUE,'38- dashboard'!BL30,0)</f>
        <v>0</v>
      </c>
      <c r="BN27" s="31">
        <f>IF($A27=TRUE,'38- dashboard'!BM30,0)</f>
        <v>0</v>
      </c>
      <c r="BO27" s="31">
        <f>IF($A27=TRUE,'38- dashboard'!BN30,0)</f>
        <v>0</v>
      </c>
      <c r="BP27" s="31">
        <f>IF($A27=TRUE,'38- dashboard'!BO30,0)</f>
        <v>0</v>
      </c>
      <c r="BQ27" s="31">
        <f>IF($A27=TRUE,'38- dashboard'!BP30,0)</f>
        <v>0</v>
      </c>
      <c r="BR27" s="31">
        <f>IF($A27=TRUE,'38- dashboard'!BQ30,0)</f>
        <v>0</v>
      </c>
      <c r="BS27" s="31">
        <f>IF($A27=TRUE,'38- dashboard'!BR30,0)</f>
        <v>0</v>
      </c>
      <c r="BT27" s="31">
        <f>IF($A27=TRUE,'38- dashboard'!BS30,0)</f>
        <v>0</v>
      </c>
      <c r="BU27" s="31">
        <f>IF($A27=TRUE,'38- dashboard'!BT30,0)</f>
        <v>0</v>
      </c>
      <c r="BV27" s="31">
        <f>IF($A27=TRUE,'38- dashboard'!BU30,0)</f>
        <v>0</v>
      </c>
      <c r="BW27" s="31">
        <f>IF($A27=TRUE,'38- dashboard'!BV30,0)</f>
        <v>0</v>
      </c>
      <c r="BX27" s="31">
        <f>IF($A27=TRUE,'38- dashboard'!BW30,0)</f>
        <v>0</v>
      </c>
      <c r="BY27" s="31">
        <f>IF($A27=TRUE,'38- dashboard'!BX30,0)</f>
        <v>0</v>
      </c>
      <c r="BZ27" s="31">
        <f>IF($A27=TRUE,'38- dashboard'!BY30,0)</f>
        <v>0</v>
      </c>
    </row>
    <row r="28" spans="1:78" x14ac:dyDescent="0.25">
      <c r="A28" s="17" t="b">
        <v>0</v>
      </c>
      <c r="B28" s="22" t="s">
        <v>67</v>
      </c>
      <c r="C28" s="23">
        <f>IF($A28=TRUE,'38- dashboard'!B31,0)</f>
        <v>0</v>
      </c>
      <c r="D28" s="23">
        <f>IF($A28=TRUE,'38- dashboard'!C31,0)</f>
        <v>0</v>
      </c>
      <c r="E28" s="23">
        <f>IF($A28=TRUE,'38- dashboard'!D31,0)</f>
        <v>0</v>
      </c>
      <c r="F28" s="23">
        <f>IF($A28=TRUE,'38- dashboard'!E31,0)</f>
        <v>0</v>
      </c>
      <c r="G28" s="23">
        <f>IF($A28=TRUE,'38- dashboard'!F31,0)</f>
        <v>0</v>
      </c>
      <c r="H28" s="23">
        <f>IF($A28=TRUE,'38- dashboard'!G31,0)</f>
        <v>0</v>
      </c>
      <c r="I28" s="23">
        <f>IF($A28=TRUE,'38- dashboard'!H31,0)</f>
        <v>0</v>
      </c>
      <c r="J28" s="23">
        <f>IF($A28=TRUE,'38- dashboard'!I31,0)</f>
        <v>0</v>
      </c>
      <c r="K28" s="23">
        <f>IF($A28=TRUE,'38- dashboard'!J31,0)</f>
        <v>0</v>
      </c>
      <c r="L28" s="23">
        <f>IF($A28=TRUE,'38- dashboard'!K31,0)</f>
        <v>0</v>
      </c>
      <c r="M28" s="23">
        <f>IF($A28=TRUE,'38- dashboard'!L31,0)</f>
        <v>0</v>
      </c>
      <c r="N28" s="23">
        <f>IF($A28=TRUE,'38- dashboard'!M31,0)</f>
        <v>0</v>
      </c>
      <c r="O28" s="23">
        <f>IF($A28=TRUE,'38- dashboard'!N31,0)</f>
        <v>0</v>
      </c>
      <c r="P28" s="23">
        <f>IF($A28=TRUE,'38- dashboard'!O31,0)</f>
        <v>0</v>
      </c>
      <c r="Q28" s="23">
        <f>IF($A28=TRUE,'38- dashboard'!P31,0)</f>
        <v>0</v>
      </c>
      <c r="R28" s="23">
        <f>IF($A28=TRUE,'38- dashboard'!Q31,0)</f>
        <v>0</v>
      </c>
      <c r="S28" s="23">
        <f>IF($A28=TRUE,'38- dashboard'!R31,0)</f>
        <v>0</v>
      </c>
      <c r="T28" s="23">
        <f>IF($A28=TRUE,'38- dashboard'!S31,0)</f>
        <v>0</v>
      </c>
      <c r="U28" s="23">
        <f>IF($A28=TRUE,'38- dashboard'!T31,0)</f>
        <v>0</v>
      </c>
      <c r="V28" s="23">
        <f>IF($A28=TRUE,'38- dashboard'!U31,0)</f>
        <v>0</v>
      </c>
      <c r="W28" s="23">
        <f>IF($A28=TRUE,'38- dashboard'!V31,0)</f>
        <v>0</v>
      </c>
      <c r="X28" s="23">
        <f>IF($A28=TRUE,'38- dashboard'!W31,0)</f>
        <v>0</v>
      </c>
      <c r="Y28" s="23">
        <f>IF($A28=TRUE,'38- dashboard'!X31,0)</f>
        <v>0</v>
      </c>
      <c r="Z28" s="23">
        <f>IF($A28=TRUE,'38- dashboard'!Y31,0)</f>
        <v>0</v>
      </c>
      <c r="AA28" s="23">
        <f>IF($A28=TRUE,'38- dashboard'!Z31,0)</f>
        <v>0</v>
      </c>
      <c r="AB28" s="23">
        <f>IF($A28=TRUE,'38- dashboard'!AA31,0)</f>
        <v>0</v>
      </c>
      <c r="AC28" s="23">
        <f>IF($A28=TRUE,'38- dashboard'!AB31,0)</f>
        <v>0</v>
      </c>
      <c r="AD28" s="23">
        <f>IF($A28=TRUE,'38- dashboard'!AC31,0)</f>
        <v>0</v>
      </c>
      <c r="AE28" s="23">
        <f>IF($A28=TRUE,'38- dashboard'!AD31,0)</f>
        <v>0</v>
      </c>
      <c r="AF28" s="23">
        <f>IF($A28=TRUE,'38- dashboard'!AE31,0)</f>
        <v>0</v>
      </c>
      <c r="AG28" s="23">
        <f>IF($A28=TRUE,'38- dashboard'!AF31,0)</f>
        <v>0</v>
      </c>
      <c r="AH28" s="23">
        <f>IF($A28=TRUE,'38- dashboard'!AG31,0)</f>
        <v>0</v>
      </c>
      <c r="AI28" s="23">
        <f>IF($A28=TRUE,'38- dashboard'!AH31,0)</f>
        <v>0</v>
      </c>
      <c r="AJ28" s="23">
        <f>IF($A28=TRUE,'38- dashboard'!AI31,0)</f>
        <v>0</v>
      </c>
      <c r="AK28" s="23">
        <f>IF($A28=TRUE,'38- dashboard'!AJ31,0)</f>
        <v>0</v>
      </c>
      <c r="AL28" s="23">
        <f>IF($A28=TRUE,'38- dashboard'!AK31,0)</f>
        <v>0</v>
      </c>
      <c r="AM28" s="23">
        <f>IF($A28=TRUE,'38- dashboard'!AL31,0)</f>
        <v>0</v>
      </c>
      <c r="AN28" s="23">
        <f>IF($A28=TRUE,'38- dashboard'!AM31,0)</f>
        <v>0</v>
      </c>
      <c r="AO28" s="23">
        <f>IF($A28=TRUE,'38- dashboard'!AN31,0)</f>
        <v>0</v>
      </c>
      <c r="AP28" s="23">
        <f>IF($A28=TRUE,'38- dashboard'!AO31,0)</f>
        <v>0</v>
      </c>
      <c r="AQ28" s="31">
        <f>IF($A28=TRUE,'38- dashboard'!AP31,0)</f>
        <v>0</v>
      </c>
      <c r="AR28" s="31">
        <f>IF($A28=TRUE,'38- dashboard'!AQ31,0)</f>
        <v>0</v>
      </c>
      <c r="AS28" s="31">
        <f>IF($A28=TRUE,'38- dashboard'!AR31,0)</f>
        <v>0</v>
      </c>
      <c r="AT28" s="31">
        <f>IF($A28=TRUE,'38- dashboard'!AS31,0)</f>
        <v>0</v>
      </c>
      <c r="AU28" s="31">
        <f>IF($A28=TRUE,'38- dashboard'!AT31,0)</f>
        <v>0</v>
      </c>
      <c r="AV28" s="31">
        <f>IF($A28=TRUE,'38- dashboard'!AU31,0)</f>
        <v>0</v>
      </c>
      <c r="AW28" s="31">
        <f>IF($A28=TRUE,'38- dashboard'!AV31,0)</f>
        <v>0</v>
      </c>
      <c r="AX28" s="31">
        <f>IF($A28=TRUE,'38- dashboard'!AW31,0)</f>
        <v>0</v>
      </c>
      <c r="AY28" s="31">
        <f>IF($A28=TRUE,'38- dashboard'!AX31,0)</f>
        <v>0</v>
      </c>
      <c r="AZ28" s="31">
        <f>IF($A28=TRUE,'38- dashboard'!AY31,0)</f>
        <v>0</v>
      </c>
      <c r="BA28" s="31">
        <f>IF($A28=TRUE,'38- dashboard'!AZ31,0)</f>
        <v>0</v>
      </c>
      <c r="BB28" s="31">
        <f>IF($A28=TRUE,'38- dashboard'!BA31,0)</f>
        <v>0</v>
      </c>
      <c r="BC28" s="31">
        <f>IF($A28=TRUE,'38- dashboard'!BB31,0)</f>
        <v>0</v>
      </c>
      <c r="BD28" s="31">
        <f>IF($A28=TRUE,'38- dashboard'!BC31,0)</f>
        <v>0</v>
      </c>
      <c r="BE28" s="31">
        <f>IF($A28=TRUE,'38- dashboard'!BD31,0)</f>
        <v>0</v>
      </c>
      <c r="BF28" s="31">
        <f>IF($A28=TRUE,'38- dashboard'!BE31,0)</f>
        <v>0</v>
      </c>
      <c r="BG28" s="31">
        <f>IF($A28=TRUE,'38- dashboard'!BF31,0)</f>
        <v>0</v>
      </c>
      <c r="BH28" s="31">
        <f>IF($A28=TRUE,'38- dashboard'!BG31,0)</f>
        <v>0</v>
      </c>
      <c r="BI28" s="31">
        <f>IF($A28=TRUE,'38- dashboard'!BH31,0)</f>
        <v>0</v>
      </c>
      <c r="BJ28" s="31">
        <f>IF($A28=TRUE,'38- dashboard'!BI31,0)</f>
        <v>0</v>
      </c>
      <c r="BK28" s="31">
        <f>IF($A28=TRUE,'38- dashboard'!BJ31,0)</f>
        <v>0</v>
      </c>
      <c r="BL28" s="31">
        <f>IF($A28=TRUE,'38- dashboard'!BK31,0)</f>
        <v>0</v>
      </c>
      <c r="BM28" s="31">
        <f>IF($A28=TRUE,'38- dashboard'!BL31,0)</f>
        <v>0</v>
      </c>
      <c r="BN28" s="31">
        <f>IF($A28=TRUE,'38- dashboard'!BM31,0)</f>
        <v>0</v>
      </c>
      <c r="BO28" s="31">
        <f>IF($A28=TRUE,'38- dashboard'!BN31,0)</f>
        <v>0</v>
      </c>
      <c r="BP28" s="31">
        <f>IF($A28=TRUE,'38- dashboard'!BO31,0)</f>
        <v>0</v>
      </c>
      <c r="BQ28" s="31">
        <f>IF($A28=TRUE,'38- dashboard'!BP31,0)</f>
        <v>0</v>
      </c>
      <c r="BR28" s="31">
        <f>IF($A28=TRUE,'38- dashboard'!BQ31,0)</f>
        <v>0</v>
      </c>
      <c r="BS28" s="31">
        <f>IF($A28=TRUE,'38- dashboard'!BR31,0)</f>
        <v>0</v>
      </c>
      <c r="BT28" s="31">
        <f>IF($A28=TRUE,'38- dashboard'!BS31,0)</f>
        <v>0</v>
      </c>
      <c r="BU28" s="31">
        <f>IF($A28=TRUE,'38- dashboard'!BT31,0)</f>
        <v>0</v>
      </c>
      <c r="BV28" s="31">
        <f>IF($A28=TRUE,'38- dashboard'!BU31,0)</f>
        <v>0</v>
      </c>
      <c r="BW28" s="31">
        <f>IF($A28=TRUE,'38- dashboard'!BV31,0)</f>
        <v>0</v>
      </c>
      <c r="BX28" s="31">
        <f>IF($A28=TRUE,'38- dashboard'!BW31,0)</f>
        <v>0</v>
      </c>
      <c r="BY28" s="31">
        <f>IF($A28=TRUE,'38- dashboard'!BX31,0)</f>
        <v>0</v>
      </c>
      <c r="BZ28" s="31">
        <f>IF($A28=TRUE,'38- dashboard'!BY31,0)</f>
        <v>0</v>
      </c>
    </row>
    <row r="29" spans="1:78" x14ac:dyDescent="0.25">
      <c r="A29" s="17" t="b">
        <v>0</v>
      </c>
      <c r="B29" s="22" t="s">
        <v>68</v>
      </c>
      <c r="C29" s="23">
        <f>IF($A29=TRUE,'38- dashboard'!B32,0)</f>
        <v>0</v>
      </c>
      <c r="D29" s="23">
        <f>IF($A29=TRUE,'38- dashboard'!C32,0)</f>
        <v>0</v>
      </c>
      <c r="E29" s="23">
        <f>IF($A29=TRUE,'38- dashboard'!D32,0)</f>
        <v>0</v>
      </c>
      <c r="F29" s="23">
        <f>IF($A29=TRUE,'38- dashboard'!E32,0)</f>
        <v>0</v>
      </c>
      <c r="G29" s="23">
        <f>IF($A29=TRUE,'38- dashboard'!F32,0)</f>
        <v>0</v>
      </c>
      <c r="H29" s="23">
        <f>IF($A29=TRUE,'38- dashboard'!G32,0)</f>
        <v>0</v>
      </c>
      <c r="I29" s="23">
        <f>IF($A29=TRUE,'38- dashboard'!H32,0)</f>
        <v>0</v>
      </c>
      <c r="J29" s="23">
        <f>IF($A29=TRUE,'38- dashboard'!I32,0)</f>
        <v>0</v>
      </c>
      <c r="K29" s="23">
        <f>IF($A29=TRUE,'38- dashboard'!J32,0)</f>
        <v>0</v>
      </c>
      <c r="L29" s="23">
        <f>IF($A29=TRUE,'38- dashboard'!K32,0)</f>
        <v>0</v>
      </c>
      <c r="M29" s="23">
        <f>IF($A29=TRUE,'38- dashboard'!L32,0)</f>
        <v>0</v>
      </c>
      <c r="N29" s="23">
        <f>IF($A29=TRUE,'38- dashboard'!M32,0)</f>
        <v>0</v>
      </c>
      <c r="O29" s="23">
        <f>IF($A29=TRUE,'38- dashboard'!N32,0)</f>
        <v>0</v>
      </c>
      <c r="P29" s="23">
        <f>IF($A29=TRUE,'38- dashboard'!O32,0)</f>
        <v>0</v>
      </c>
      <c r="Q29" s="23">
        <f>IF($A29=TRUE,'38- dashboard'!P32,0)</f>
        <v>0</v>
      </c>
      <c r="R29" s="23">
        <f>IF($A29=TRUE,'38- dashboard'!Q32,0)</f>
        <v>0</v>
      </c>
      <c r="S29" s="23">
        <f>IF($A29=TRUE,'38- dashboard'!R32,0)</f>
        <v>0</v>
      </c>
      <c r="T29" s="23">
        <f>IF($A29=TRUE,'38- dashboard'!S32,0)</f>
        <v>0</v>
      </c>
      <c r="U29" s="23">
        <f>IF($A29=TRUE,'38- dashboard'!T32,0)</f>
        <v>0</v>
      </c>
      <c r="V29" s="23">
        <f>IF($A29=TRUE,'38- dashboard'!U32,0)</f>
        <v>0</v>
      </c>
      <c r="W29" s="23">
        <f>IF($A29=TRUE,'38- dashboard'!V32,0)</f>
        <v>0</v>
      </c>
      <c r="X29" s="23">
        <f>IF($A29=TRUE,'38- dashboard'!W32,0)</f>
        <v>0</v>
      </c>
      <c r="Y29" s="23">
        <f>IF($A29=TRUE,'38- dashboard'!X32,0)</f>
        <v>0</v>
      </c>
      <c r="Z29" s="23">
        <f>IF($A29=TRUE,'38- dashboard'!Y32,0)</f>
        <v>0</v>
      </c>
      <c r="AA29" s="23">
        <f>IF($A29=TRUE,'38- dashboard'!Z32,0)</f>
        <v>0</v>
      </c>
      <c r="AB29" s="23">
        <f>IF($A29=TRUE,'38- dashboard'!AA32,0)</f>
        <v>0</v>
      </c>
      <c r="AC29" s="23">
        <f>IF($A29=TRUE,'38- dashboard'!AB32,0)</f>
        <v>0</v>
      </c>
      <c r="AD29" s="23">
        <f>IF($A29=TRUE,'38- dashboard'!AC32,0)</f>
        <v>0</v>
      </c>
      <c r="AE29" s="23">
        <f>IF($A29=TRUE,'38- dashboard'!AD32,0)</f>
        <v>0</v>
      </c>
      <c r="AF29" s="23">
        <f>IF($A29=TRUE,'38- dashboard'!AE32,0)</f>
        <v>0</v>
      </c>
      <c r="AG29" s="23">
        <f>IF($A29=TRUE,'38- dashboard'!AF32,0)</f>
        <v>0</v>
      </c>
      <c r="AH29" s="23">
        <f>IF($A29=TRUE,'38- dashboard'!AG32,0)</f>
        <v>0</v>
      </c>
      <c r="AI29" s="23">
        <f>IF($A29=TRUE,'38- dashboard'!AH32,0)</f>
        <v>0</v>
      </c>
      <c r="AJ29" s="23">
        <f>IF($A29=TRUE,'38- dashboard'!AI32,0)</f>
        <v>0</v>
      </c>
      <c r="AK29" s="23">
        <f>IF($A29=TRUE,'38- dashboard'!AJ32,0)</f>
        <v>0</v>
      </c>
      <c r="AL29" s="23">
        <f>IF($A29=TRUE,'38- dashboard'!AK32,0)</f>
        <v>0</v>
      </c>
      <c r="AM29" s="23">
        <f>IF($A29=TRUE,'38- dashboard'!AL32,0)</f>
        <v>0</v>
      </c>
      <c r="AN29" s="23">
        <f>IF($A29=TRUE,'38- dashboard'!AM32,0)</f>
        <v>0</v>
      </c>
      <c r="AO29" s="23">
        <f>IF($A29=TRUE,'38- dashboard'!AN32,0)</f>
        <v>0</v>
      </c>
      <c r="AP29" s="23">
        <f>IF($A29=TRUE,'38- dashboard'!AO32,0)</f>
        <v>0</v>
      </c>
      <c r="AQ29" s="31">
        <f>IF($A29=TRUE,'38- dashboard'!AP32,0)</f>
        <v>0</v>
      </c>
      <c r="AR29" s="31">
        <f>IF($A29=TRUE,'38- dashboard'!AQ32,0)</f>
        <v>0</v>
      </c>
      <c r="AS29" s="31">
        <f>IF($A29=TRUE,'38- dashboard'!AR32,0)</f>
        <v>0</v>
      </c>
      <c r="AT29" s="31">
        <f>IF($A29=TRUE,'38- dashboard'!AS32,0)</f>
        <v>0</v>
      </c>
      <c r="AU29" s="31">
        <f>IF($A29=TRUE,'38- dashboard'!AT32,0)</f>
        <v>0</v>
      </c>
      <c r="AV29" s="31">
        <f>IF($A29=TRUE,'38- dashboard'!AU32,0)</f>
        <v>0</v>
      </c>
      <c r="AW29" s="31">
        <f>IF($A29=TRUE,'38- dashboard'!AV32,0)</f>
        <v>0</v>
      </c>
      <c r="AX29" s="31">
        <f>IF($A29=TRUE,'38- dashboard'!AW32,0)</f>
        <v>0</v>
      </c>
      <c r="AY29" s="31">
        <f>IF($A29=TRUE,'38- dashboard'!AX32,0)</f>
        <v>0</v>
      </c>
      <c r="AZ29" s="31">
        <f>IF($A29=TRUE,'38- dashboard'!AY32,0)</f>
        <v>0</v>
      </c>
      <c r="BA29" s="31">
        <f>IF($A29=TRUE,'38- dashboard'!AZ32,0)</f>
        <v>0</v>
      </c>
      <c r="BB29" s="31">
        <f>IF($A29=TRUE,'38- dashboard'!BA32,0)</f>
        <v>0</v>
      </c>
      <c r="BC29" s="31">
        <f>IF($A29=TRUE,'38- dashboard'!BB32,0)</f>
        <v>0</v>
      </c>
      <c r="BD29" s="31">
        <f>IF($A29=TRUE,'38- dashboard'!BC32,0)</f>
        <v>0</v>
      </c>
      <c r="BE29" s="31">
        <f>IF($A29=TRUE,'38- dashboard'!BD32,0)</f>
        <v>0</v>
      </c>
      <c r="BF29" s="31">
        <f>IF($A29=TRUE,'38- dashboard'!BE32,0)</f>
        <v>0</v>
      </c>
      <c r="BG29" s="31">
        <f>IF($A29=TRUE,'38- dashboard'!BF32,0)</f>
        <v>0</v>
      </c>
      <c r="BH29" s="31">
        <f>IF($A29=TRUE,'38- dashboard'!BG32,0)</f>
        <v>0</v>
      </c>
      <c r="BI29" s="31">
        <f>IF($A29=TRUE,'38- dashboard'!BH32,0)</f>
        <v>0</v>
      </c>
      <c r="BJ29" s="31">
        <f>IF($A29=TRUE,'38- dashboard'!BI32,0)</f>
        <v>0</v>
      </c>
      <c r="BK29" s="31">
        <f>IF($A29=TRUE,'38- dashboard'!BJ32,0)</f>
        <v>0</v>
      </c>
      <c r="BL29" s="31">
        <f>IF($A29=TRUE,'38- dashboard'!BK32,0)</f>
        <v>0</v>
      </c>
      <c r="BM29" s="31">
        <f>IF($A29=TRUE,'38- dashboard'!BL32,0)</f>
        <v>0</v>
      </c>
      <c r="BN29" s="31">
        <f>IF($A29=TRUE,'38- dashboard'!BM32,0)</f>
        <v>0</v>
      </c>
      <c r="BO29" s="31">
        <f>IF($A29=TRUE,'38- dashboard'!BN32,0)</f>
        <v>0</v>
      </c>
      <c r="BP29" s="31">
        <f>IF($A29=TRUE,'38- dashboard'!BO32,0)</f>
        <v>0</v>
      </c>
      <c r="BQ29" s="31">
        <f>IF($A29=TRUE,'38- dashboard'!BP32,0)</f>
        <v>0</v>
      </c>
      <c r="BR29" s="31">
        <f>IF($A29=TRUE,'38- dashboard'!BQ32,0)</f>
        <v>0</v>
      </c>
      <c r="BS29" s="31">
        <f>IF($A29=TRUE,'38- dashboard'!BR32,0)</f>
        <v>0</v>
      </c>
      <c r="BT29" s="31">
        <f>IF($A29=TRUE,'38- dashboard'!BS32,0)</f>
        <v>0</v>
      </c>
      <c r="BU29" s="31">
        <f>IF($A29=TRUE,'38- dashboard'!BT32,0)</f>
        <v>0</v>
      </c>
      <c r="BV29" s="31">
        <f>IF($A29=TRUE,'38- dashboard'!BU32,0)</f>
        <v>0</v>
      </c>
      <c r="BW29" s="31">
        <f>IF($A29=TRUE,'38- dashboard'!BV32,0)</f>
        <v>0</v>
      </c>
      <c r="BX29" s="31">
        <f>IF($A29=TRUE,'38- dashboard'!BW32,0)</f>
        <v>0</v>
      </c>
      <c r="BY29" s="31">
        <f>IF($A29=TRUE,'38- dashboard'!BX32,0)</f>
        <v>0</v>
      </c>
      <c r="BZ29" s="31">
        <f>IF($A29=TRUE,'38- dashboard'!BY32,0)</f>
        <v>0</v>
      </c>
    </row>
    <row r="30" spans="1:78" x14ac:dyDescent="0.25">
      <c r="A30" s="17" t="b">
        <v>0</v>
      </c>
      <c r="B30" s="22" t="s">
        <v>69</v>
      </c>
      <c r="C30" s="23">
        <f>IF($A30=TRUE,'38- dashboard'!B33,0)</f>
        <v>0</v>
      </c>
      <c r="D30" s="23">
        <f>IF($A30=TRUE,'38- dashboard'!C33,0)</f>
        <v>0</v>
      </c>
      <c r="E30" s="23">
        <f>IF($A30=TRUE,'38- dashboard'!D33,0)</f>
        <v>0</v>
      </c>
      <c r="F30" s="23">
        <f>IF($A30=TRUE,'38- dashboard'!E33,0)</f>
        <v>0</v>
      </c>
      <c r="G30" s="23">
        <f>IF($A30=TRUE,'38- dashboard'!F33,0)</f>
        <v>0</v>
      </c>
      <c r="H30" s="23">
        <f>IF($A30=TRUE,'38- dashboard'!G33,0)</f>
        <v>0</v>
      </c>
      <c r="I30" s="23">
        <f>IF($A30=TRUE,'38- dashboard'!H33,0)</f>
        <v>0</v>
      </c>
      <c r="J30" s="23">
        <f>IF($A30=TRUE,'38- dashboard'!I33,0)</f>
        <v>0</v>
      </c>
      <c r="K30" s="23">
        <f>IF($A30=TRUE,'38- dashboard'!J33,0)</f>
        <v>0</v>
      </c>
      <c r="L30" s="23">
        <f>IF($A30=TRUE,'38- dashboard'!K33,0)</f>
        <v>0</v>
      </c>
      <c r="M30" s="23">
        <f>IF($A30=TRUE,'38- dashboard'!L33,0)</f>
        <v>0</v>
      </c>
      <c r="N30" s="23">
        <f>IF($A30=TRUE,'38- dashboard'!M33,0)</f>
        <v>0</v>
      </c>
      <c r="O30" s="23">
        <f>IF($A30=TRUE,'38- dashboard'!N33,0)</f>
        <v>0</v>
      </c>
      <c r="P30" s="23">
        <f>IF($A30=TRUE,'38- dashboard'!O33,0)</f>
        <v>0</v>
      </c>
      <c r="Q30" s="23">
        <f>IF($A30=TRUE,'38- dashboard'!P33,0)</f>
        <v>0</v>
      </c>
      <c r="R30" s="23">
        <f>IF($A30=TRUE,'38- dashboard'!Q33,0)</f>
        <v>0</v>
      </c>
      <c r="S30" s="23">
        <f>IF($A30=TRUE,'38- dashboard'!R33,0)</f>
        <v>0</v>
      </c>
      <c r="T30" s="23">
        <f>IF($A30=TRUE,'38- dashboard'!S33,0)</f>
        <v>0</v>
      </c>
      <c r="U30" s="23">
        <f>IF($A30=TRUE,'38- dashboard'!T33,0)</f>
        <v>0</v>
      </c>
      <c r="V30" s="23">
        <f>IF($A30=TRUE,'38- dashboard'!U33,0)</f>
        <v>0</v>
      </c>
      <c r="W30" s="23">
        <f>IF($A30=TRUE,'38- dashboard'!V33,0)</f>
        <v>0</v>
      </c>
      <c r="X30" s="23">
        <f>IF($A30=TRUE,'38- dashboard'!W33,0)</f>
        <v>0</v>
      </c>
      <c r="Y30" s="23">
        <f>IF($A30=TRUE,'38- dashboard'!X33,0)</f>
        <v>0</v>
      </c>
      <c r="Z30" s="23">
        <f>IF($A30=TRUE,'38- dashboard'!Y33,0)</f>
        <v>0</v>
      </c>
      <c r="AA30" s="23">
        <f>IF($A30=TRUE,'38- dashboard'!Z33,0)</f>
        <v>0</v>
      </c>
      <c r="AB30" s="23">
        <f>IF($A30=TRUE,'38- dashboard'!AA33,0)</f>
        <v>0</v>
      </c>
      <c r="AC30" s="23">
        <f>IF($A30=TRUE,'38- dashboard'!AB33,0)</f>
        <v>0</v>
      </c>
      <c r="AD30" s="23">
        <f>IF($A30=TRUE,'38- dashboard'!AC33,0)</f>
        <v>0</v>
      </c>
      <c r="AE30" s="23">
        <f>IF($A30=TRUE,'38- dashboard'!AD33,0)</f>
        <v>0</v>
      </c>
      <c r="AF30" s="23">
        <f>IF($A30=TRUE,'38- dashboard'!AE33,0)</f>
        <v>0</v>
      </c>
      <c r="AG30" s="23">
        <f>IF($A30=TRUE,'38- dashboard'!AF33,0)</f>
        <v>0</v>
      </c>
      <c r="AH30" s="23">
        <f>IF($A30=TRUE,'38- dashboard'!AG33,0)</f>
        <v>0</v>
      </c>
      <c r="AI30" s="23">
        <f>IF($A30=TRUE,'38- dashboard'!AH33,0)</f>
        <v>0</v>
      </c>
      <c r="AJ30" s="23">
        <f>IF($A30=TRUE,'38- dashboard'!AI33,0)</f>
        <v>0</v>
      </c>
      <c r="AK30" s="23">
        <f>IF($A30=TRUE,'38- dashboard'!AJ33,0)</f>
        <v>0</v>
      </c>
      <c r="AL30" s="23">
        <f>IF($A30=TRUE,'38- dashboard'!AK33,0)</f>
        <v>0</v>
      </c>
      <c r="AM30" s="23">
        <f>IF($A30=TRUE,'38- dashboard'!AL33,0)</f>
        <v>0</v>
      </c>
      <c r="AN30" s="23">
        <f>IF($A30=TRUE,'38- dashboard'!AM33,0)</f>
        <v>0</v>
      </c>
      <c r="AO30" s="23">
        <f>IF($A30=TRUE,'38- dashboard'!AN33,0)</f>
        <v>0</v>
      </c>
      <c r="AP30" s="23">
        <f>IF($A30=TRUE,'38- dashboard'!AO33,0)</f>
        <v>0</v>
      </c>
      <c r="AQ30" s="31">
        <f>IF($A30=TRUE,'38- dashboard'!AP33,0)</f>
        <v>0</v>
      </c>
      <c r="AR30" s="31">
        <f>IF($A30=TRUE,'38- dashboard'!AQ33,0)</f>
        <v>0</v>
      </c>
      <c r="AS30" s="31">
        <f>IF($A30=TRUE,'38- dashboard'!AR33,0)</f>
        <v>0</v>
      </c>
      <c r="AT30" s="31">
        <f>IF($A30=TRUE,'38- dashboard'!AS33,0)</f>
        <v>0</v>
      </c>
      <c r="AU30" s="31">
        <f>IF($A30=TRUE,'38- dashboard'!AT33,0)</f>
        <v>0</v>
      </c>
      <c r="AV30" s="31">
        <f>IF($A30=TRUE,'38- dashboard'!AU33,0)</f>
        <v>0</v>
      </c>
      <c r="AW30" s="31">
        <f>IF($A30=TRUE,'38- dashboard'!AV33,0)</f>
        <v>0</v>
      </c>
      <c r="AX30" s="31">
        <f>IF($A30=TRUE,'38- dashboard'!AW33,0)</f>
        <v>0</v>
      </c>
      <c r="AY30" s="31">
        <f>IF($A30=TRUE,'38- dashboard'!AX33,0)</f>
        <v>0</v>
      </c>
      <c r="AZ30" s="31">
        <f>IF($A30=TRUE,'38- dashboard'!AY33,0)</f>
        <v>0</v>
      </c>
      <c r="BA30" s="31">
        <f>IF($A30=TRUE,'38- dashboard'!AZ33,0)</f>
        <v>0</v>
      </c>
      <c r="BB30" s="31">
        <f>IF($A30=TRUE,'38- dashboard'!BA33,0)</f>
        <v>0</v>
      </c>
      <c r="BC30" s="31">
        <f>IF($A30=TRUE,'38- dashboard'!BB33,0)</f>
        <v>0</v>
      </c>
      <c r="BD30" s="31">
        <f>IF($A30=TRUE,'38- dashboard'!BC33,0)</f>
        <v>0</v>
      </c>
      <c r="BE30" s="31">
        <f>IF($A30=TRUE,'38- dashboard'!BD33,0)</f>
        <v>0</v>
      </c>
      <c r="BF30" s="31">
        <f>IF($A30=TRUE,'38- dashboard'!BE33,0)</f>
        <v>0</v>
      </c>
      <c r="BG30" s="31">
        <f>IF($A30=TRUE,'38- dashboard'!BF33,0)</f>
        <v>0</v>
      </c>
      <c r="BH30" s="31">
        <f>IF($A30=TRUE,'38- dashboard'!BG33,0)</f>
        <v>0</v>
      </c>
      <c r="BI30" s="31">
        <f>IF($A30=TRUE,'38- dashboard'!BH33,0)</f>
        <v>0</v>
      </c>
      <c r="BJ30" s="31">
        <f>IF($A30=TRUE,'38- dashboard'!BI33,0)</f>
        <v>0</v>
      </c>
      <c r="BK30" s="31">
        <f>IF($A30=TRUE,'38- dashboard'!BJ33,0)</f>
        <v>0</v>
      </c>
      <c r="BL30" s="31">
        <f>IF($A30=TRUE,'38- dashboard'!BK33,0)</f>
        <v>0</v>
      </c>
      <c r="BM30" s="31">
        <f>IF($A30=TRUE,'38- dashboard'!BL33,0)</f>
        <v>0</v>
      </c>
      <c r="BN30" s="31">
        <f>IF($A30=TRUE,'38- dashboard'!BM33,0)</f>
        <v>0</v>
      </c>
      <c r="BO30" s="31">
        <f>IF($A30=TRUE,'38- dashboard'!BN33,0)</f>
        <v>0</v>
      </c>
      <c r="BP30" s="31">
        <f>IF($A30=TRUE,'38- dashboard'!BO33,0)</f>
        <v>0</v>
      </c>
      <c r="BQ30" s="31">
        <f>IF($A30=TRUE,'38- dashboard'!BP33,0)</f>
        <v>0</v>
      </c>
      <c r="BR30" s="31">
        <f>IF($A30=TRUE,'38- dashboard'!BQ33,0)</f>
        <v>0</v>
      </c>
      <c r="BS30" s="31">
        <f>IF($A30=TRUE,'38- dashboard'!BR33,0)</f>
        <v>0</v>
      </c>
      <c r="BT30" s="31">
        <f>IF($A30=TRUE,'38- dashboard'!BS33,0)</f>
        <v>0</v>
      </c>
      <c r="BU30" s="31">
        <f>IF($A30=TRUE,'38- dashboard'!BT33,0)</f>
        <v>0</v>
      </c>
      <c r="BV30" s="31">
        <f>IF($A30=TRUE,'38- dashboard'!BU33,0)</f>
        <v>0</v>
      </c>
      <c r="BW30" s="31">
        <f>IF($A30=TRUE,'38- dashboard'!BV33,0)</f>
        <v>0</v>
      </c>
      <c r="BX30" s="31">
        <f>IF($A30=TRUE,'38- dashboard'!BW33,0)</f>
        <v>0</v>
      </c>
      <c r="BY30" s="31">
        <f>IF($A30=TRUE,'38- dashboard'!BX33,0)</f>
        <v>0</v>
      </c>
      <c r="BZ30" s="31">
        <f>IF($A30=TRUE,'38- dashboard'!BY33,0)</f>
        <v>0</v>
      </c>
    </row>
    <row r="31" spans="1:78" x14ac:dyDescent="0.25">
      <c r="A31" s="17" t="b">
        <v>0</v>
      </c>
      <c r="B31" s="22" t="s">
        <v>70</v>
      </c>
      <c r="C31" s="23">
        <f>IF($A31=TRUE,'38- dashboard'!B34,0)</f>
        <v>0</v>
      </c>
      <c r="D31" s="23">
        <f>IF($A31=TRUE,'38- dashboard'!C34,0)</f>
        <v>0</v>
      </c>
      <c r="E31" s="23">
        <f>IF($A31=TRUE,'38- dashboard'!D34,0)</f>
        <v>0</v>
      </c>
      <c r="F31" s="23">
        <f>IF($A31=TRUE,'38- dashboard'!E34,0)</f>
        <v>0</v>
      </c>
      <c r="G31" s="23">
        <f>IF($A31=TRUE,'38- dashboard'!F34,0)</f>
        <v>0</v>
      </c>
      <c r="H31" s="23">
        <f>IF($A31=TRUE,'38- dashboard'!G34,0)</f>
        <v>0</v>
      </c>
      <c r="I31" s="23">
        <f>IF($A31=TRUE,'38- dashboard'!H34,0)</f>
        <v>0</v>
      </c>
      <c r="J31" s="23">
        <f>IF($A31=TRUE,'38- dashboard'!I34,0)</f>
        <v>0</v>
      </c>
      <c r="K31" s="23">
        <f>IF($A31=TRUE,'38- dashboard'!J34,0)</f>
        <v>0</v>
      </c>
      <c r="L31" s="23">
        <f>IF($A31=TRUE,'38- dashboard'!K34,0)</f>
        <v>0</v>
      </c>
      <c r="M31" s="23">
        <f>IF($A31=TRUE,'38- dashboard'!L34,0)</f>
        <v>0</v>
      </c>
      <c r="N31" s="23">
        <f>IF($A31=TRUE,'38- dashboard'!M34,0)</f>
        <v>0</v>
      </c>
      <c r="O31" s="23">
        <f>IF($A31=TRUE,'38- dashboard'!N34,0)</f>
        <v>0</v>
      </c>
      <c r="P31" s="23">
        <f>IF($A31=TRUE,'38- dashboard'!O34,0)</f>
        <v>0</v>
      </c>
      <c r="Q31" s="23">
        <f>IF($A31=TRUE,'38- dashboard'!P34,0)</f>
        <v>0</v>
      </c>
      <c r="R31" s="23">
        <f>IF($A31=TRUE,'38- dashboard'!Q34,0)</f>
        <v>0</v>
      </c>
      <c r="S31" s="23">
        <f>IF($A31=TRUE,'38- dashboard'!R34,0)</f>
        <v>0</v>
      </c>
      <c r="T31" s="23">
        <f>IF($A31=TRUE,'38- dashboard'!S34,0)</f>
        <v>0</v>
      </c>
      <c r="U31" s="23">
        <f>IF($A31=TRUE,'38- dashboard'!T34,0)</f>
        <v>0</v>
      </c>
      <c r="V31" s="23">
        <f>IF($A31=TRUE,'38- dashboard'!U34,0)</f>
        <v>0</v>
      </c>
      <c r="W31" s="23">
        <f>IF($A31=TRUE,'38- dashboard'!V34,0)</f>
        <v>0</v>
      </c>
      <c r="X31" s="23">
        <f>IF($A31=TRUE,'38- dashboard'!W34,0)</f>
        <v>0</v>
      </c>
      <c r="Y31" s="23">
        <f>IF($A31=TRUE,'38- dashboard'!X34,0)</f>
        <v>0</v>
      </c>
      <c r="Z31" s="23">
        <f>IF($A31=TRUE,'38- dashboard'!Y34,0)</f>
        <v>0</v>
      </c>
      <c r="AA31" s="23">
        <f>IF($A31=TRUE,'38- dashboard'!Z34,0)</f>
        <v>0</v>
      </c>
      <c r="AB31" s="23">
        <f>IF($A31=TRUE,'38- dashboard'!AA34,0)</f>
        <v>0</v>
      </c>
      <c r="AC31" s="23">
        <f>IF($A31=TRUE,'38- dashboard'!AB34,0)</f>
        <v>0</v>
      </c>
      <c r="AD31" s="23">
        <f>IF($A31=TRUE,'38- dashboard'!AC34,0)</f>
        <v>0</v>
      </c>
      <c r="AE31" s="23">
        <f>IF($A31=TRUE,'38- dashboard'!AD34,0)</f>
        <v>0</v>
      </c>
      <c r="AF31" s="23">
        <f>IF($A31=TRUE,'38- dashboard'!AE34,0)</f>
        <v>0</v>
      </c>
      <c r="AG31" s="23">
        <f>IF($A31=TRUE,'38- dashboard'!AF34,0)</f>
        <v>0</v>
      </c>
      <c r="AH31" s="23">
        <f>IF($A31=TRUE,'38- dashboard'!AG34,0)</f>
        <v>0</v>
      </c>
      <c r="AI31" s="23">
        <f>IF($A31=TRUE,'38- dashboard'!AH34,0)</f>
        <v>0</v>
      </c>
      <c r="AJ31" s="23">
        <f>IF($A31=TRUE,'38- dashboard'!AI34,0)</f>
        <v>0</v>
      </c>
      <c r="AK31" s="23">
        <f>IF($A31=TRUE,'38- dashboard'!AJ34,0)</f>
        <v>0</v>
      </c>
      <c r="AL31" s="23">
        <f>IF($A31=TRUE,'38- dashboard'!AK34,0)</f>
        <v>0</v>
      </c>
      <c r="AM31" s="23">
        <f>IF($A31=TRUE,'38- dashboard'!AL34,0)</f>
        <v>0</v>
      </c>
      <c r="AN31" s="23">
        <f>IF($A31=TRUE,'38- dashboard'!AM34,0)</f>
        <v>0</v>
      </c>
      <c r="AO31" s="23">
        <f>IF($A31=TRUE,'38- dashboard'!AN34,0)</f>
        <v>0</v>
      </c>
      <c r="AP31" s="23">
        <f>IF($A31=TRUE,'38- dashboard'!AO34,0)</f>
        <v>0</v>
      </c>
      <c r="AQ31" s="31">
        <f>IF($A31=TRUE,'38- dashboard'!AP34,0)</f>
        <v>0</v>
      </c>
      <c r="AR31" s="31">
        <f>IF($A31=TRUE,'38- dashboard'!AQ34,0)</f>
        <v>0</v>
      </c>
      <c r="AS31" s="31">
        <f>IF($A31=TRUE,'38- dashboard'!AR34,0)</f>
        <v>0</v>
      </c>
      <c r="AT31" s="31">
        <f>IF($A31=TRUE,'38- dashboard'!AS34,0)</f>
        <v>0</v>
      </c>
      <c r="AU31" s="31">
        <f>IF($A31=TRUE,'38- dashboard'!AT34,0)</f>
        <v>0</v>
      </c>
      <c r="AV31" s="31">
        <f>IF($A31=TRUE,'38- dashboard'!AU34,0)</f>
        <v>0</v>
      </c>
      <c r="AW31" s="31">
        <f>IF($A31=TRUE,'38- dashboard'!AV34,0)</f>
        <v>0</v>
      </c>
      <c r="AX31" s="31">
        <f>IF($A31=TRUE,'38- dashboard'!AW34,0)</f>
        <v>0</v>
      </c>
      <c r="AY31" s="31">
        <f>IF($A31=TRUE,'38- dashboard'!AX34,0)</f>
        <v>0</v>
      </c>
      <c r="AZ31" s="31">
        <f>IF($A31=TRUE,'38- dashboard'!AY34,0)</f>
        <v>0</v>
      </c>
      <c r="BA31" s="31">
        <f>IF($A31=TRUE,'38- dashboard'!AZ34,0)</f>
        <v>0</v>
      </c>
      <c r="BB31" s="31">
        <f>IF($A31=TRUE,'38- dashboard'!BA34,0)</f>
        <v>0</v>
      </c>
      <c r="BC31" s="31">
        <f>IF($A31=TRUE,'38- dashboard'!BB34,0)</f>
        <v>0</v>
      </c>
      <c r="BD31" s="31">
        <f>IF($A31=TRUE,'38- dashboard'!BC34,0)</f>
        <v>0</v>
      </c>
      <c r="BE31" s="31">
        <f>IF($A31=TRUE,'38- dashboard'!BD34,0)</f>
        <v>0</v>
      </c>
      <c r="BF31" s="31">
        <f>IF($A31=TRUE,'38- dashboard'!BE34,0)</f>
        <v>0</v>
      </c>
      <c r="BG31" s="31">
        <f>IF($A31=TRUE,'38- dashboard'!BF34,0)</f>
        <v>0</v>
      </c>
      <c r="BH31" s="31">
        <f>IF($A31=TRUE,'38- dashboard'!BG34,0)</f>
        <v>0</v>
      </c>
      <c r="BI31" s="31">
        <f>IF($A31=TRUE,'38- dashboard'!BH34,0)</f>
        <v>0</v>
      </c>
      <c r="BJ31" s="31">
        <f>IF($A31=TRUE,'38- dashboard'!BI34,0)</f>
        <v>0</v>
      </c>
      <c r="BK31" s="31">
        <f>IF($A31=TRUE,'38- dashboard'!BJ34,0)</f>
        <v>0</v>
      </c>
      <c r="BL31" s="31">
        <f>IF($A31=TRUE,'38- dashboard'!BK34,0)</f>
        <v>0</v>
      </c>
      <c r="BM31" s="31">
        <f>IF($A31=TRUE,'38- dashboard'!BL34,0)</f>
        <v>0</v>
      </c>
      <c r="BN31" s="31">
        <f>IF($A31=TRUE,'38- dashboard'!BM34,0)</f>
        <v>0</v>
      </c>
      <c r="BO31" s="31">
        <f>IF($A31=TRUE,'38- dashboard'!BN34,0)</f>
        <v>0</v>
      </c>
      <c r="BP31" s="31">
        <f>IF($A31=TRUE,'38- dashboard'!BO34,0)</f>
        <v>0</v>
      </c>
      <c r="BQ31" s="31">
        <f>IF($A31=TRUE,'38- dashboard'!BP34,0)</f>
        <v>0</v>
      </c>
      <c r="BR31" s="31">
        <f>IF($A31=TRUE,'38- dashboard'!BQ34,0)</f>
        <v>0</v>
      </c>
      <c r="BS31" s="31">
        <f>IF($A31=TRUE,'38- dashboard'!BR34,0)</f>
        <v>0</v>
      </c>
      <c r="BT31" s="31">
        <f>IF($A31=TRUE,'38- dashboard'!BS34,0)</f>
        <v>0</v>
      </c>
      <c r="BU31" s="31">
        <f>IF($A31=TRUE,'38- dashboard'!BT34,0)</f>
        <v>0</v>
      </c>
      <c r="BV31" s="31">
        <f>IF($A31=TRUE,'38- dashboard'!BU34,0)</f>
        <v>0</v>
      </c>
      <c r="BW31" s="31">
        <f>IF($A31=TRUE,'38- dashboard'!BV34,0)</f>
        <v>0</v>
      </c>
      <c r="BX31" s="31">
        <f>IF($A31=TRUE,'38- dashboard'!BW34,0)</f>
        <v>0</v>
      </c>
      <c r="BY31" s="31">
        <f>IF($A31=TRUE,'38- dashboard'!BX34,0)</f>
        <v>0</v>
      </c>
      <c r="BZ31" s="31">
        <f>IF($A31=TRUE,'38- dashboard'!BY34,0)</f>
        <v>0</v>
      </c>
    </row>
    <row r="32" spans="1:78" x14ac:dyDescent="0.25">
      <c r="A32" s="17" t="b">
        <v>0</v>
      </c>
      <c r="B32" s="22" t="s">
        <v>71</v>
      </c>
      <c r="C32" s="23">
        <f>IF($A32=TRUE,'38- dashboard'!B35,0)</f>
        <v>0</v>
      </c>
      <c r="D32" s="23">
        <f>IF($A32=TRUE,'38- dashboard'!C35,0)</f>
        <v>0</v>
      </c>
      <c r="E32" s="23">
        <f>IF($A32=TRUE,'38- dashboard'!D35,0)</f>
        <v>0</v>
      </c>
      <c r="F32" s="23">
        <f>IF($A32=TRUE,'38- dashboard'!E35,0)</f>
        <v>0</v>
      </c>
      <c r="G32" s="23">
        <f>IF($A32=TRUE,'38- dashboard'!F35,0)</f>
        <v>0</v>
      </c>
      <c r="H32" s="23">
        <f>IF($A32=TRUE,'38- dashboard'!G35,0)</f>
        <v>0</v>
      </c>
      <c r="I32" s="23">
        <f>IF($A32=TRUE,'38- dashboard'!H35,0)</f>
        <v>0</v>
      </c>
      <c r="J32" s="23">
        <f>IF($A32=TRUE,'38- dashboard'!I35,0)</f>
        <v>0</v>
      </c>
      <c r="K32" s="23">
        <f>IF($A32=TRUE,'38- dashboard'!J35,0)</f>
        <v>0</v>
      </c>
      <c r="L32" s="23">
        <f>IF($A32=TRUE,'38- dashboard'!K35,0)</f>
        <v>0</v>
      </c>
      <c r="M32" s="23">
        <f>IF($A32=TRUE,'38- dashboard'!L35,0)</f>
        <v>0</v>
      </c>
      <c r="N32" s="23">
        <f>IF($A32=TRUE,'38- dashboard'!M35,0)</f>
        <v>0</v>
      </c>
      <c r="O32" s="23">
        <f>IF($A32=TRUE,'38- dashboard'!N35,0)</f>
        <v>0</v>
      </c>
      <c r="P32" s="23">
        <f>IF($A32=TRUE,'38- dashboard'!O35,0)</f>
        <v>0</v>
      </c>
      <c r="Q32" s="23">
        <f>IF($A32=TRUE,'38- dashboard'!P35,0)</f>
        <v>0</v>
      </c>
      <c r="R32" s="23">
        <f>IF($A32=TRUE,'38- dashboard'!Q35,0)</f>
        <v>0</v>
      </c>
      <c r="S32" s="23">
        <f>IF($A32=TRUE,'38- dashboard'!R35,0)</f>
        <v>0</v>
      </c>
      <c r="T32" s="23">
        <f>IF($A32=TRUE,'38- dashboard'!S35,0)</f>
        <v>0</v>
      </c>
      <c r="U32" s="23">
        <f>IF($A32=TRUE,'38- dashboard'!T35,0)</f>
        <v>0</v>
      </c>
      <c r="V32" s="23">
        <f>IF($A32=TRUE,'38- dashboard'!U35,0)</f>
        <v>0</v>
      </c>
      <c r="W32" s="23">
        <f>IF($A32=TRUE,'38- dashboard'!V35,0)</f>
        <v>0</v>
      </c>
      <c r="X32" s="23">
        <f>IF($A32=TRUE,'38- dashboard'!W35,0)</f>
        <v>0</v>
      </c>
      <c r="Y32" s="23">
        <f>IF($A32=TRUE,'38- dashboard'!X35,0)</f>
        <v>0</v>
      </c>
      <c r="Z32" s="23">
        <f>IF($A32=TRUE,'38- dashboard'!Y35,0)</f>
        <v>0</v>
      </c>
      <c r="AA32" s="23">
        <f>IF($A32=TRUE,'38- dashboard'!Z35,0)</f>
        <v>0</v>
      </c>
      <c r="AB32" s="23">
        <f>IF($A32=TRUE,'38- dashboard'!AA35,0)</f>
        <v>0</v>
      </c>
      <c r="AC32" s="23">
        <f>IF($A32=TRUE,'38- dashboard'!AB35,0)</f>
        <v>0</v>
      </c>
      <c r="AD32" s="23">
        <f>IF($A32=TRUE,'38- dashboard'!AC35,0)</f>
        <v>0</v>
      </c>
      <c r="AE32" s="23">
        <f>IF($A32=TRUE,'38- dashboard'!AD35,0)</f>
        <v>0</v>
      </c>
      <c r="AF32" s="23">
        <f>IF($A32=TRUE,'38- dashboard'!AE35,0)</f>
        <v>0</v>
      </c>
      <c r="AG32" s="23">
        <f>IF($A32=TRUE,'38- dashboard'!AF35,0)</f>
        <v>0</v>
      </c>
      <c r="AH32" s="23">
        <f>IF($A32=TRUE,'38- dashboard'!AG35,0)</f>
        <v>0</v>
      </c>
      <c r="AI32" s="23">
        <f>IF($A32=TRUE,'38- dashboard'!AH35,0)</f>
        <v>0</v>
      </c>
      <c r="AJ32" s="23">
        <f>IF($A32=TRUE,'38- dashboard'!AI35,0)</f>
        <v>0</v>
      </c>
      <c r="AK32" s="23">
        <f>IF($A32=TRUE,'38- dashboard'!AJ35,0)</f>
        <v>0</v>
      </c>
      <c r="AL32" s="23">
        <f>IF($A32=TRUE,'38- dashboard'!AK35,0)</f>
        <v>0</v>
      </c>
      <c r="AM32" s="23">
        <f>IF($A32=TRUE,'38- dashboard'!AL35,0)</f>
        <v>0</v>
      </c>
      <c r="AN32" s="23">
        <f>IF($A32=TRUE,'38- dashboard'!AM35,0)</f>
        <v>0</v>
      </c>
      <c r="AO32" s="23">
        <f>IF($A32=TRUE,'38- dashboard'!AN35,0)</f>
        <v>0</v>
      </c>
      <c r="AP32" s="23">
        <f>IF($A32=TRUE,'38- dashboard'!AO35,0)</f>
        <v>0</v>
      </c>
      <c r="AQ32" s="31">
        <f>IF($A32=TRUE,'38- dashboard'!AP35,0)</f>
        <v>0</v>
      </c>
      <c r="AR32" s="31">
        <f>IF($A32=TRUE,'38- dashboard'!AQ35,0)</f>
        <v>0</v>
      </c>
      <c r="AS32" s="31">
        <f>IF($A32=TRUE,'38- dashboard'!AR35,0)</f>
        <v>0</v>
      </c>
      <c r="AT32" s="31">
        <f>IF($A32=TRUE,'38- dashboard'!AS35,0)</f>
        <v>0</v>
      </c>
      <c r="AU32" s="31">
        <f>IF($A32=TRUE,'38- dashboard'!AT35,0)</f>
        <v>0</v>
      </c>
      <c r="AV32" s="31">
        <f>IF($A32=TRUE,'38- dashboard'!AU35,0)</f>
        <v>0</v>
      </c>
      <c r="AW32" s="31">
        <f>IF($A32=TRUE,'38- dashboard'!AV35,0)</f>
        <v>0</v>
      </c>
      <c r="AX32" s="31">
        <f>IF($A32=TRUE,'38- dashboard'!AW35,0)</f>
        <v>0</v>
      </c>
      <c r="AY32" s="31">
        <f>IF($A32=TRUE,'38- dashboard'!AX35,0)</f>
        <v>0</v>
      </c>
      <c r="AZ32" s="31">
        <f>IF($A32=TRUE,'38- dashboard'!AY35,0)</f>
        <v>0</v>
      </c>
      <c r="BA32" s="31">
        <f>IF($A32=TRUE,'38- dashboard'!AZ35,0)</f>
        <v>0</v>
      </c>
      <c r="BB32" s="31">
        <f>IF($A32=TRUE,'38- dashboard'!BA35,0)</f>
        <v>0</v>
      </c>
      <c r="BC32" s="31">
        <f>IF($A32=TRUE,'38- dashboard'!BB35,0)</f>
        <v>0</v>
      </c>
      <c r="BD32" s="31">
        <f>IF($A32=TRUE,'38- dashboard'!BC35,0)</f>
        <v>0</v>
      </c>
      <c r="BE32" s="31">
        <f>IF($A32=TRUE,'38- dashboard'!BD35,0)</f>
        <v>0</v>
      </c>
      <c r="BF32" s="31">
        <f>IF($A32=TRUE,'38- dashboard'!BE35,0)</f>
        <v>0</v>
      </c>
      <c r="BG32" s="31">
        <f>IF($A32=TRUE,'38- dashboard'!BF35,0)</f>
        <v>0</v>
      </c>
      <c r="BH32" s="31">
        <f>IF($A32=TRUE,'38- dashboard'!BG35,0)</f>
        <v>0</v>
      </c>
      <c r="BI32" s="31">
        <f>IF($A32=TRUE,'38- dashboard'!BH35,0)</f>
        <v>0</v>
      </c>
      <c r="BJ32" s="31">
        <f>IF($A32=TRUE,'38- dashboard'!BI35,0)</f>
        <v>0</v>
      </c>
      <c r="BK32" s="31">
        <f>IF($A32=TRUE,'38- dashboard'!BJ35,0)</f>
        <v>0</v>
      </c>
      <c r="BL32" s="31">
        <f>IF($A32=TRUE,'38- dashboard'!BK35,0)</f>
        <v>0</v>
      </c>
      <c r="BM32" s="31">
        <f>IF($A32=TRUE,'38- dashboard'!BL35,0)</f>
        <v>0</v>
      </c>
      <c r="BN32" s="31">
        <f>IF($A32=TRUE,'38- dashboard'!BM35,0)</f>
        <v>0</v>
      </c>
      <c r="BO32" s="31">
        <f>IF($A32=TRUE,'38- dashboard'!BN35,0)</f>
        <v>0</v>
      </c>
      <c r="BP32" s="31">
        <f>IF($A32=TRUE,'38- dashboard'!BO35,0)</f>
        <v>0</v>
      </c>
      <c r="BQ32" s="31">
        <f>IF($A32=TRUE,'38- dashboard'!BP35,0)</f>
        <v>0</v>
      </c>
      <c r="BR32" s="31">
        <f>IF($A32=TRUE,'38- dashboard'!BQ35,0)</f>
        <v>0</v>
      </c>
      <c r="BS32" s="31">
        <f>IF($A32=TRUE,'38- dashboard'!BR35,0)</f>
        <v>0</v>
      </c>
      <c r="BT32" s="31">
        <f>IF($A32=TRUE,'38- dashboard'!BS35,0)</f>
        <v>0</v>
      </c>
      <c r="BU32" s="31">
        <f>IF($A32=TRUE,'38- dashboard'!BT35,0)</f>
        <v>0</v>
      </c>
      <c r="BV32" s="31">
        <f>IF($A32=TRUE,'38- dashboard'!BU35,0)</f>
        <v>0</v>
      </c>
      <c r="BW32" s="31">
        <f>IF($A32=TRUE,'38- dashboard'!BV35,0)</f>
        <v>0</v>
      </c>
      <c r="BX32" s="31">
        <f>IF($A32=TRUE,'38- dashboard'!BW35,0)</f>
        <v>0</v>
      </c>
      <c r="BY32" s="31">
        <f>IF($A32=TRUE,'38- dashboard'!BX35,0)</f>
        <v>0</v>
      </c>
      <c r="BZ32" s="31">
        <f>IF($A32=TRUE,'38- dashboard'!BY35,0)</f>
        <v>0</v>
      </c>
    </row>
    <row r="33" spans="1:78" x14ac:dyDescent="0.25">
      <c r="A33" s="17" t="b">
        <v>0</v>
      </c>
      <c r="B33" s="22" t="s">
        <v>72</v>
      </c>
      <c r="C33" s="23">
        <f>IF($A33=TRUE,'38- dashboard'!B36,0)</f>
        <v>0</v>
      </c>
      <c r="D33" s="23">
        <f>IF($A33=TRUE,'38- dashboard'!C36,0)</f>
        <v>0</v>
      </c>
      <c r="E33" s="23">
        <f>IF($A33=TRUE,'38- dashboard'!D36,0)</f>
        <v>0</v>
      </c>
      <c r="F33" s="23">
        <f>IF($A33=TRUE,'38- dashboard'!E36,0)</f>
        <v>0</v>
      </c>
      <c r="G33" s="23">
        <f>IF($A33=TRUE,'38- dashboard'!F36,0)</f>
        <v>0</v>
      </c>
      <c r="H33" s="23">
        <f>IF($A33=TRUE,'38- dashboard'!G36,0)</f>
        <v>0</v>
      </c>
      <c r="I33" s="23">
        <f>IF($A33=TRUE,'38- dashboard'!H36,0)</f>
        <v>0</v>
      </c>
      <c r="J33" s="23">
        <f>IF($A33=TRUE,'38- dashboard'!I36,0)</f>
        <v>0</v>
      </c>
      <c r="K33" s="23">
        <f>IF($A33=TRUE,'38- dashboard'!J36,0)</f>
        <v>0</v>
      </c>
      <c r="L33" s="23">
        <f>IF($A33=TRUE,'38- dashboard'!K36,0)</f>
        <v>0</v>
      </c>
      <c r="M33" s="23">
        <f>IF($A33=TRUE,'38- dashboard'!L36,0)</f>
        <v>0</v>
      </c>
      <c r="N33" s="23">
        <f>IF($A33=TRUE,'38- dashboard'!M36,0)</f>
        <v>0</v>
      </c>
      <c r="O33" s="23">
        <f>IF($A33=TRUE,'38- dashboard'!N36,0)</f>
        <v>0</v>
      </c>
      <c r="P33" s="23">
        <f>IF($A33=TRUE,'38- dashboard'!O36,0)</f>
        <v>0</v>
      </c>
      <c r="Q33" s="23">
        <f>IF($A33=TRUE,'38- dashboard'!P36,0)</f>
        <v>0</v>
      </c>
      <c r="R33" s="23">
        <f>IF($A33=TRUE,'38- dashboard'!Q36,0)</f>
        <v>0</v>
      </c>
      <c r="S33" s="23">
        <f>IF($A33=TRUE,'38- dashboard'!R36,0)</f>
        <v>0</v>
      </c>
      <c r="T33" s="23">
        <f>IF($A33=TRUE,'38- dashboard'!S36,0)</f>
        <v>0</v>
      </c>
      <c r="U33" s="23">
        <f>IF($A33=TRUE,'38- dashboard'!T36,0)</f>
        <v>0</v>
      </c>
      <c r="V33" s="23">
        <f>IF($A33=TRUE,'38- dashboard'!U36,0)</f>
        <v>0</v>
      </c>
      <c r="W33" s="23">
        <f>IF($A33=TRUE,'38- dashboard'!V36,0)</f>
        <v>0</v>
      </c>
      <c r="X33" s="23">
        <f>IF($A33=TRUE,'38- dashboard'!W36,0)</f>
        <v>0</v>
      </c>
      <c r="Y33" s="23">
        <f>IF($A33=TRUE,'38- dashboard'!X36,0)</f>
        <v>0</v>
      </c>
      <c r="Z33" s="23">
        <f>IF($A33=TRUE,'38- dashboard'!Y36,0)</f>
        <v>0</v>
      </c>
      <c r="AA33" s="23">
        <f>IF($A33=TRUE,'38- dashboard'!Z36,0)</f>
        <v>0</v>
      </c>
      <c r="AB33" s="23">
        <f>IF($A33=TRUE,'38- dashboard'!AA36,0)</f>
        <v>0</v>
      </c>
      <c r="AC33" s="23">
        <f>IF($A33=TRUE,'38- dashboard'!AB36,0)</f>
        <v>0</v>
      </c>
      <c r="AD33" s="23">
        <f>IF($A33=TRUE,'38- dashboard'!AC36,0)</f>
        <v>0</v>
      </c>
      <c r="AE33" s="23">
        <f>IF($A33=TRUE,'38- dashboard'!AD36,0)</f>
        <v>0</v>
      </c>
      <c r="AF33" s="23">
        <f>IF($A33=TRUE,'38- dashboard'!AE36,0)</f>
        <v>0</v>
      </c>
      <c r="AG33" s="23">
        <f>IF($A33=TRUE,'38- dashboard'!AF36,0)</f>
        <v>0</v>
      </c>
      <c r="AH33" s="23">
        <f>IF($A33=TRUE,'38- dashboard'!AG36,0)</f>
        <v>0</v>
      </c>
      <c r="AI33" s="23">
        <f>IF($A33=TRUE,'38- dashboard'!AH36,0)</f>
        <v>0</v>
      </c>
      <c r="AJ33" s="23">
        <f>IF($A33=TRUE,'38- dashboard'!AI36,0)</f>
        <v>0</v>
      </c>
      <c r="AK33" s="23">
        <f>IF($A33=TRUE,'38- dashboard'!AJ36,0)</f>
        <v>0</v>
      </c>
      <c r="AL33" s="23">
        <f>IF($A33=TRUE,'38- dashboard'!AK36,0)</f>
        <v>0</v>
      </c>
      <c r="AM33" s="23">
        <f>IF($A33=TRUE,'38- dashboard'!AL36,0)</f>
        <v>0</v>
      </c>
      <c r="AN33" s="23">
        <f>IF($A33=TRUE,'38- dashboard'!AM36,0)</f>
        <v>0</v>
      </c>
      <c r="AO33" s="23">
        <f>IF($A33=TRUE,'38- dashboard'!AN36,0)</f>
        <v>0</v>
      </c>
      <c r="AP33" s="23">
        <f>IF($A33=TRUE,'38- dashboard'!AO36,0)</f>
        <v>0</v>
      </c>
      <c r="AQ33" s="31">
        <f>IF($A33=TRUE,'38- dashboard'!AP36,0)</f>
        <v>0</v>
      </c>
      <c r="AR33" s="31">
        <f>IF($A33=TRUE,'38- dashboard'!AQ36,0)</f>
        <v>0</v>
      </c>
      <c r="AS33" s="31">
        <f>IF($A33=TRUE,'38- dashboard'!AR36,0)</f>
        <v>0</v>
      </c>
      <c r="AT33" s="31">
        <f>IF($A33=TRUE,'38- dashboard'!AS36,0)</f>
        <v>0</v>
      </c>
      <c r="AU33" s="31">
        <f>IF($A33=TRUE,'38- dashboard'!AT36,0)</f>
        <v>0</v>
      </c>
      <c r="AV33" s="31">
        <f>IF($A33=TRUE,'38- dashboard'!AU36,0)</f>
        <v>0</v>
      </c>
      <c r="AW33" s="31">
        <f>IF($A33=TRUE,'38- dashboard'!AV36,0)</f>
        <v>0</v>
      </c>
      <c r="AX33" s="31">
        <f>IF($A33=TRUE,'38- dashboard'!AW36,0)</f>
        <v>0</v>
      </c>
      <c r="AY33" s="31">
        <f>IF($A33=TRUE,'38- dashboard'!AX36,0)</f>
        <v>0</v>
      </c>
      <c r="AZ33" s="31">
        <f>IF($A33=TRUE,'38- dashboard'!AY36,0)</f>
        <v>0</v>
      </c>
      <c r="BA33" s="31">
        <f>IF($A33=TRUE,'38- dashboard'!AZ36,0)</f>
        <v>0</v>
      </c>
      <c r="BB33" s="31">
        <f>IF($A33=TRUE,'38- dashboard'!BA36,0)</f>
        <v>0</v>
      </c>
      <c r="BC33" s="31">
        <f>IF($A33=TRUE,'38- dashboard'!BB36,0)</f>
        <v>0</v>
      </c>
      <c r="BD33" s="31">
        <f>IF($A33=TRUE,'38- dashboard'!BC36,0)</f>
        <v>0</v>
      </c>
      <c r="BE33" s="31">
        <f>IF($A33=TRUE,'38- dashboard'!BD36,0)</f>
        <v>0</v>
      </c>
      <c r="BF33" s="31">
        <f>IF($A33=TRUE,'38- dashboard'!BE36,0)</f>
        <v>0</v>
      </c>
      <c r="BG33" s="31">
        <f>IF($A33=TRUE,'38- dashboard'!BF36,0)</f>
        <v>0</v>
      </c>
      <c r="BH33" s="31">
        <f>IF($A33=TRUE,'38- dashboard'!BG36,0)</f>
        <v>0</v>
      </c>
      <c r="BI33" s="31">
        <f>IF($A33=TRUE,'38- dashboard'!BH36,0)</f>
        <v>0</v>
      </c>
      <c r="BJ33" s="31">
        <f>IF($A33=TRUE,'38- dashboard'!BI36,0)</f>
        <v>0</v>
      </c>
      <c r="BK33" s="31">
        <f>IF($A33=TRUE,'38- dashboard'!BJ36,0)</f>
        <v>0</v>
      </c>
      <c r="BL33" s="31">
        <f>IF($A33=TRUE,'38- dashboard'!BK36,0)</f>
        <v>0</v>
      </c>
      <c r="BM33" s="31">
        <f>IF($A33=TRUE,'38- dashboard'!BL36,0)</f>
        <v>0</v>
      </c>
      <c r="BN33" s="31">
        <f>IF($A33=TRUE,'38- dashboard'!BM36,0)</f>
        <v>0</v>
      </c>
      <c r="BO33" s="31">
        <f>IF($A33=TRUE,'38- dashboard'!BN36,0)</f>
        <v>0</v>
      </c>
      <c r="BP33" s="31">
        <f>IF($A33=TRUE,'38- dashboard'!BO36,0)</f>
        <v>0</v>
      </c>
      <c r="BQ33" s="31">
        <f>IF($A33=TRUE,'38- dashboard'!BP36,0)</f>
        <v>0</v>
      </c>
      <c r="BR33" s="31">
        <f>IF($A33=TRUE,'38- dashboard'!BQ36,0)</f>
        <v>0</v>
      </c>
      <c r="BS33" s="31">
        <f>IF($A33=TRUE,'38- dashboard'!BR36,0)</f>
        <v>0</v>
      </c>
      <c r="BT33" s="31">
        <f>IF($A33=TRUE,'38- dashboard'!BS36,0)</f>
        <v>0</v>
      </c>
      <c r="BU33" s="31">
        <f>IF($A33=TRUE,'38- dashboard'!BT36,0)</f>
        <v>0</v>
      </c>
      <c r="BV33" s="31">
        <f>IF($A33=TRUE,'38- dashboard'!BU36,0)</f>
        <v>0</v>
      </c>
      <c r="BW33" s="31">
        <f>IF($A33=TRUE,'38- dashboard'!BV36,0)</f>
        <v>0</v>
      </c>
      <c r="BX33" s="31">
        <f>IF($A33=TRUE,'38- dashboard'!BW36,0)</f>
        <v>0</v>
      </c>
      <c r="BY33" s="31">
        <f>IF($A33=TRUE,'38- dashboard'!BX36,0)</f>
        <v>0</v>
      </c>
      <c r="BZ33" s="31">
        <f>IF($A33=TRUE,'38- dashboard'!BY36,0)</f>
        <v>0</v>
      </c>
    </row>
    <row r="34" spans="1:78" x14ac:dyDescent="0.25">
      <c r="A34" s="17" t="b">
        <v>0</v>
      </c>
      <c r="B34" s="22" t="s">
        <v>129</v>
      </c>
      <c r="C34" s="23">
        <f>IF($A34=TRUE,'38- dashboard'!B37,0)</f>
        <v>0</v>
      </c>
      <c r="D34" s="23">
        <f>IF($A34=TRUE,'38- dashboard'!C37,0)</f>
        <v>0</v>
      </c>
      <c r="E34" s="23">
        <f>IF($A34=TRUE,'38- dashboard'!D37,0)</f>
        <v>0</v>
      </c>
      <c r="F34" s="23">
        <f>IF($A34=TRUE,'38- dashboard'!E37,0)</f>
        <v>0</v>
      </c>
      <c r="G34" s="23">
        <f>IF($A34=TRUE,'38- dashboard'!F37,0)</f>
        <v>0</v>
      </c>
      <c r="H34" s="23">
        <f>IF($A34=TRUE,'38- dashboard'!G37,0)</f>
        <v>0</v>
      </c>
      <c r="I34" s="23">
        <f>IF($A34=TRUE,'38- dashboard'!H37,0)</f>
        <v>0</v>
      </c>
      <c r="J34" s="23">
        <f>IF($A34=TRUE,'38- dashboard'!I37,0)</f>
        <v>0</v>
      </c>
      <c r="K34" s="23">
        <f>IF($A34=TRUE,'38- dashboard'!J37,0)</f>
        <v>0</v>
      </c>
      <c r="L34" s="23">
        <f>IF($A34=TRUE,'38- dashboard'!K37,0)</f>
        <v>0</v>
      </c>
      <c r="M34" s="23">
        <f>IF($A34=TRUE,'38- dashboard'!L37,0)</f>
        <v>0</v>
      </c>
      <c r="N34" s="23">
        <f>IF($A34=TRUE,'38- dashboard'!M37,0)</f>
        <v>0</v>
      </c>
      <c r="O34" s="23">
        <f>IF($A34=TRUE,'38- dashboard'!N37,0)</f>
        <v>0</v>
      </c>
      <c r="P34" s="23">
        <f>IF($A34=TRUE,'38- dashboard'!O37,0)</f>
        <v>0</v>
      </c>
      <c r="Q34" s="23">
        <f>IF($A34=TRUE,'38- dashboard'!P37,0)</f>
        <v>0</v>
      </c>
      <c r="R34" s="23">
        <f>IF($A34=TRUE,'38- dashboard'!Q37,0)</f>
        <v>0</v>
      </c>
      <c r="S34" s="23">
        <f>IF($A34=TRUE,'38- dashboard'!R37,0)</f>
        <v>0</v>
      </c>
      <c r="T34" s="23">
        <f>IF($A34=TRUE,'38- dashboard'!S37,0)</f>
        <v>0</v>
      </c>
      <c r="U34" s="23">
        <f>IF($A34=TRUE,'38- dashboard'!T37,0)</f>
        <v>0</v>
      </c>
      <c r="V34" s="23">
        <f>IF($A34=TRUE,'38- dashboard'!U37,0)</f>
        <v>0</v>
      </c>
      <c r="W34" s="23">
        <f>IF($A34=TRUE,'38- dashboard'!V37,0)</f>
        <v>0</v>
      </c>
      <c r="X34" s="23">
        <f>IF($A34=TRUE,'38- dashboard'!W37,0)</f>
        <v>0</v>
      </c>
      <c r="Y34" s="23">
        <f>IF($A34=TRUE,'38- dashboard'!X37,0)</f>
        <v>0</v>
      </c>
      <c r="Z34" s="23">
        <f>IF($A34=TRUE,'38- dashboard'!Y37,0)</f>
        <v>0</v>
      </c>
      <c r="AA34" s="23">
        <f>IF($A34=TRUE,'38- dashboard'!Z37,0)</f>
        <v>0</v>
      </c>
      <c r="AB34" s="23">
        <f>IF($A34=TRUE,'38- dashboard'!AA37,0)</f>
        <v>0</v>
      </c>
      <c r="AC34" s="23">
        <f>IF($A34=TRUE,'38- dashboard'!AB37,0)</f>
        <v>0</v>
      </c>
      <c r="AD34" s="23">
        <f>IF($A34=TRUE,'38- dashboard'!AC37,0)</f>
        <v>0</v>
      </c>
      <c r="AE34" s="23">
        <f>IF($A34=TRUE,'38- dashboard'!AD37,0)</f>
        <v>0</v>
      </c>
      <c r="AF34" s="23">
        <f>IF($A34=TRUE,'38- dashboard'!AE37,0)</f>
        <v>0</v>
      </c>
      <c r="AG34" s="23">
        <f>IF($A34=TRUE,'38- dashboard'!AF37,0)</f>
        <v>0</v>
      </c>
      <c r="AH34" s="23">
        <f>IF($A34=TRUE,'38- dashboard'!AG37,0)</f>
        <v>0</v>
      </c>
      <c r="AI34" s="23">
        <f>IF($A34=TRUE,'38- dashboard'!AH37,0)</f>
        <v>0</v>
      </c>
      <c r="AJ34" s="23">
        <f>IF($A34=TRUE,'38- dashboard'!AI37,0)</f>
        <v>0</v>
      </c>
      <c r="AK34" s="23">
        <f>IF($A34=TRUE,'38- dashboard'!AJ37,0)</f>
        <v>0</v>
      </c>
      <c r="AL34" s="23">
        <f>IF($A34=TRUE,'38- dashboard'!AK37,0)</f>
        <v>0</v>
      </c>
      <c r="AM34" s="23">
        <f>IF($A34=TRUE,'38- dashboard'!AL37,0)</f>
        <v>0</v>
      </c>
      <c r="AN34" s="23">
        <f>IF($A34=TRUE,'38- dashboard'!AM37,0)</f>
        <v>0</v>
      </c>
      <c r="AO34" s="23">
        <f>IF($A34=TRUE,'38- dashboard'!AN37,0)</f>
        <v>0</v>
      </c>
      <c r="AP34" s="23">
        <f>IF($A34=TRUE,'38- dashboard'!AO37,0)</f>
        <v>0</v>
      </c>
      <c r="AQ34" s="31">
        <f>IF($A34=TRUE,'38- dashboard'!AP37,0)</f>
        <v>0</v>
      </c>
      <c r="AR34" s="31">
        <f>IF($A34=TRUE,'38- dashboard'!AQ37,0)</f>
        <v>0</v>
      </c>
      <c r="AS34" s="31">
        <f>IF($A34=TRUE,'38- dashboard'!AR37,0)</f>
        <v>0</v>
      </c>
      <c r="AT34" s="31">
        <f>IF($A34=TRUE,'38- dashboard'!AS37,0)</f>
        <v>0</v>
      </c>
      <c r="AU34" s="31">
        <f>IF($A34=TRUE,'38- dashboard'!AT37,0)</f>
        <v>0</v>
      </c>
      <c r="AV34" s="31">
        <f>IF($A34=TRUE,'38- dashboard'!AU37,0)</f>
        <v>0</v>
      </c>
      <c r="AW34" s="31">
        <f>IF($A34=TRUE,'38- dashboard'!AV37,0)</f>
        <v>0</v>
      </c>
      <c r="AX34" s="31">
        <f>IF($A34=TRUE,'38- dashboard'!AW37,0)</f>
        <v>0</v>
      </c>
      <c r="AY34" s="31">
        <f>IF($A34=TRUE,'38- dashboard'!AX37,0)</f>
        <v>0</v>
      </c>
      <c r="AZ34" s="31">
        <f>IF($A34=TRUE,'38- dashboard'!AY37,0)</f>
        <v>0</v>
      </c>
      <c r="BA34" s="31">
        <f>IF($A34=TRUE,'38- dashboard'!AZ37,0)</f>
        <v>0</v>
      </c>
      <c r="BB34" s="31">
        <f>IF($A34=TRUE,'38- dashboard'!BA37,0)</f>
        <v>0</v>
      </c>
      <c r="BC34" s="31">
        <f>IF($A34=TRUE,'38- dashboard'!BB37,0)</f>
        <v>0</v>
      </c>
      <c r="BD34" s="31">
        <f>IF($A34=TRUE,'38- dashboard'!BC37,0)</f>
        <v>0</v>
      </c>
      <c r="BE34" s="31">
        <f>IF($A34=TRUE,'38- dashboard'!BD37,0)</f>
        <v>0</v>
      </c>
      <c r="BF34" s="31">
        <f>IF($A34=TRUE,'38- dashboard'!BE37,0)</f>
        <v>0</v>
      </c>
      <c r="BG34" s="31">
        <f>IF($A34=TRUE,'38- dashboard'!BF37,0)</f>
        <v>0</v>
      </c>
      <c r="BH34" s="31">
        <f>IF($A34=TRUE,'38- dashboard'!BG37,0)</f>
        <v>0</v>
      </c>
      <c r="BI34" s="31">
        <f>IF($A34=TRUE,'38- dashboard'!BH37,0)</f>
        <v>0</v>
      </c>
      <c r="BJ34" s="31">
        <f>IF($A34=TRUE,'38- dashboard'!BI37,0)</f>
        <v>0</v>
      </c>
      <c r="BK34" s="31">
        <f>IF($A34=TRUE,'38- dashboard'!BJ37,0)</f>
        <v>0</v>
      </c>
      <c r="BL34" s="31">
        <f>IF($A34=TRUE,'38- dashboard'!BK37,0)</f>
        <v>0</v>
      </c>
      <c r="BM34" s="31">
        <f>IF($A34=TRUE,'38- dashboard'!BL37,0)</f>
        <v>0</v>
      </c>
      <c r="BN34" s="31">
        <f>IF($A34=TRUE,'38- dashboard'!BM37,0)</f>
        <v>0</v>
      </c>
      <c r="BO34" s="31">
        <f>IF($A34=TRUE,'38- dashboard'!BN37,0)</f>
        <v>0</v>
      </c>
      <c r="BP34" s="31">
        <f>IF($A34=TRUE,'38- dashboard'!BO37,0)</f>
        <v>0</v>
      </c>
      <c r="BQ34" s="31">
        <f>IF($A34=TRUE,'38- dashboard'!BP37,0)</f>
        <v>0</v>
      </c>
      <c r="BR34" s="31">
        <f>IF($A34=TRUE,'38- dashboard'!BQ37,0)</f>
        <v>0</v>
      </c>
      <c r="BS34" s="31">
        <f>IF($A34=TRUE,'38- dashboard'!BR37,0)</f>
        <v>0</v>
      </c>
      <c r="BT34" s="31">
        <f>IF($A34=TRUE,'38- dashboard'!BS37,0)</f>
        <v>0</v>
      </c>
      <c r="BU34" s="31">
        <f>IF($A34=TRUE,'38- dashboard'!BT37,0)</f>
        <v>0</v>
      </c>
      <c r="BV34" s="31">
        <f>IF($A34=TRUE,'38- dashboard'!BU37,0)</f>
        <v>0</v>
      </c>
      <c r="BW34" s="31">
        <f>IF($A34=TRUE,'38- dashboard'!BV37,0)</f>
        <v>0</v>
      </c>
      <c r="BX34" s="31">
        <f>IF($A34=TRUE,'38- dashboard'!BW37,0)</f>
        <v>0</v>
      </c>
      <c r="BY34" s="31">
        <f>IF($A34=TRUE,'38- dashboard'!BX37,0)</f>
        <v>0</v>
      </c>
      <c r="BZ34" s="31">
        <f>IF($A34=TRUE,'38- dashboard'!BY37,0)</f>
        <v>0</v>
      </c>
    </row>
    <row r="35" spans="1:78" x14ac:dyDescent="0.25">
      <c r="A35" s="17" t="b">
        <v>0</v>
      </c>
      <c r="B35" s="22" t="s">
        <v>73</v>
      </c>
      <c r="C35" s="23">
        <f>IF($A35=TRUE,'38- dashboard'!B38,0)</f>
        <v>0</v>
      </c>
      <c r="D35" s="23">
        <f>IF($A35=TRUE,'38- dashboard'!C38,0)</f>
        <v>0</v>
      </c>
      <c r="E35" s="23">
        <f>IF($A35=TRUE,'38- dashboard'!D38,0)</f>
        <v>0</v>
      </c>
      <c r="F35" s="23">
        <f>IF($A35=TRUE,'38- dashboard'!E38,0)</f>
        <v>0</v>
      </c>
      <c r="G35" s="23">
        <f>IF($A35=TRUE,'38- dashboard'!F38,0)</f>
        <v>0</v>
      </c>
      <c r="H35" s="23">
        <f>IF($A35=TRUE,'38- dashboard'!G38,0)</f>
        <v>0</v>
      </c>
      <c r="I35" s="23">
        <f>IF($A35=TRUE,'38- dashboard'!H38,0)</f>
        <v>0</v>
      </c>
      <c r="J35" s="23">
        <f>IF($A35=TRUE,'38- dashboard'!I38,0)</f>
        <v>0</v>
      </c>
      <c r="K35" s="23">
        <f>IF($A35=TRUE,'38- dashboard'!J38,0)</f>
        <v>0</v>
      </c>
      <c r="L35" s="23">
        <f>IF($A35=TRUE,'38- dashboard'!K38,0)</f>
        <v>0</v>
      </c>
      <c r="M35" s="23">
        <f>IF($A35=TRUE,'38- dashboard'!L38,0)</f>
        <v>0</v>
      </c>
      <c r="N35" s="23">
        <f>IF($A35=TRUE,'38- dashboard'!M38,0)</f>
        <v>0</v>
      </c>
      <c r="O35" s="23">
        <f>IF($A35=TRUE,'38- dashboard'!N38,0)</f>
        <v>0</v>
      </c>
      <c r="P35" s="23">
        <f>IF($A35=TRUE,'38- dashboard'!O38,0)</f>
        <v>0</v>
      </c>
      <c r="Q35" s="23">
        <f>IF($A35=TRUE,'38- dashboard'!P38,0)</f>
        <v>0</v>
      </c>
      <c r="R35" s="23">
        <f>IF($A35=TRUE,'38- dashboard'!Q38,0)</f>
        <v>0</v>
      </c>
      <c r="S35" s="23">
        <f>IF($A35=TRUE,'38- dashboard'!R38,0)</f>
        <v>0</v>
      </c>
      <c r="T35" s="23">
        <f>IF($A35=TRUE,'38- dashboard'!S38,0)</f>
        <v>0</v>
      </c>
      <c r="U35" s="23">
        <f>IF($A35=TRUE,'38- dashboard'!T38,0)</f>
        <v>0</v>
      </c>
      <c r="V35" s="23">
        <f>IF($A35=TRUE,'38- dashboard'!U38,0)</f>
        <v>0</v>
      </c>
      <c r="W35" s="23">
        <f>IF($A35=TRUE,'38- dashboard'!V38,0)</f>
        <v>0</v>
      </c>
      <c r="X35" s="23">
        <f>IF($A35=TRUE,'38- dashboard'!W38,0)</f>
        <v>0</v>
      </c>
      <c r="Y35" s="23">
        <f>IF($A35=TRUE,'38- dashboard'!X38,0)</f>
        <v>0</v>
      </c>
      <c r="Z35" s="23">
        <f>IF($A35=TRUE,'38- dashboard'!Y38,0)</f>
        <v>0</v>
      </c>
      <c r="AA35" s="23">
        <f>IF($A35=TRUE,'38- dashboard'!Z38,0)</f>
        <v>0</v>
      </c>
      <c r="AB35" s="23">
        <f>IF($A35=TRUE,'38- dashboard'!AA38,0)</f>
        <v>0</v>
      </c>
      <c r="AC35" s="23">
        <f>IF($A35=TRUE,'38- dashboard'!AB38,0)</f>
        <v>0</v>
      </c>
      <c r="AD35" s="23">
        <f>IF($A35=TRUE,'38- dashboard'!AC38,0)</f>
        <v>0</v>
      </c>
      <c r="AE35" s="23">
        <f>IF($A35=TRUE,'38- dashboard'!AD38,0)</f>
        <v>0</v>
      </c>
      <c r="AF35" s="23">
        <f>IF($A35=TRUE,'38- dashboard'!AE38,0)</f>
        <v>0</v>
      </c>
      <c r="AG35" s="23">
        <f>IF($A35=TRUE,'38- dashboard'!AF38,0)</f>
        <v>0</v>
      </c>
      <c r="AH35" s="23">
        <f>IF($A35=TRUE,'38- dashboard'!AG38,0)</f>
        <v>0</v>
      </c>
      <c r="AI35" s="23">
        <f>IF($A35=TRUE,'38- dashboard'!AH38,0)</f>
        <v>0</v>
      </c>
      <c r="AJ35" s="23">
        <f>IF($A35=TRUE,'38- dashboard'!AI38,0)</f>
        <v>0</v>
      </c>
      <c r="AK35" s="23">
        <f>IF($A35=TRUE,'38- dashboard'!AJ38,0)</f>
        <v>0</v>
      </c>
      <c r="AL35" s="23">
        <f>IF($A35=TRUE,'38- dashboard'!AK38,0)</f>
        <v>0</v>
      </c>
      <c r="AM35" s="23">
        <f>IF($A35=TRUE,'38- dashboard'!AL38,0)</f>
        <v>0</v>
      </c>
      <c r="AN35" s="23">
        <f>IF($A35=TRUE,'38- dashboard'!AM38,0)</f>
        <v>0</v>
      </c>
      <c r="AO35" s="23">
        <f>IF($A35=TRUE,'38- dashboard'!AN38,0)</f>
        <v>0</v>
      </c>
      <c r="AP35" s="23">
        <f>IF($A35=TRUE,'38- dashboard'!AO38,0)</f>
        <v>0</v>
      </c>
      <c r="AQ35" s="31">
        <f>IF($A35=TRUE,'38- dashboard'!AP38,0)</f>
        <v>0</v>
      </c>
      <c r="AR35" s="31">
        <f>IF($A35=TRUE,'38- dashboard'!AQ38,0)</f>
        <v>0</v>
      </c>
      <c r="AS35" s="31">
        <f>IF($A35=TRUE,'38- dashboard'!AR38,0)</f>
        <v>0</v>
      </c>
      <c r="AT35" s="31">
        <f>IF($A35=TRUE,'38- dashboard'!AS38,0)</f>
        <v>0</v>
      </c>
      <c r="AU35" s="31">
        <f>IF($A35=TRUE,'38- dashboard'!AT38,0)</f>
        <v>0</v>
      </c>
      <c r="AV35" s="31">
        <f>IF($A35=TRUE,'38- dashboard'!AU38,0)</f>
        <v>0</v>
      </c>
      <c r="AW35" s="31">
        <f>IF($A35=TRUE,'38- dashboard'!AV38,0)</f>
        <v>0</v>
      </c>
      <c r="AX35" s="31">
        <f>IF($A35=TRUE,'38- dashboard'!AW38,0)</f>
        <v>0</v>
      </c>
      <c r="AY35" s="31">
        <f>IF($A35=TRUE,'38- dashboard'!AX38,0)</f>
        <v>0</v>
      </c>
      <c r="AZ35" s="31">
        <f>IF($A35=TRUE,'38- dashboard'!AY38,0)</f>
        <v>0</v>
      </c>
      <c r="BA35" s="31">
        <f>IF($A35=TRUE,'38- dashboard'!AZ38,0)</f>
        <v>0</v>
      </c>
      <c r="BB35" s="31">
        <f>IF($A35=TRUE,'38- dashboard'!BA38,0)</f>
        <v>0</v>
      </c>
      <c r="BC35" s="31">
        <f>IF($A35=TRUE,'38- dashboard'!BB38,0)</f>
        <v>0</v>
      </c>
      <c r="BD35" s="31">
        <f>IF($A35=TRUE,'38- dashboard'!BC38,0)</f>
        <v>0</v>
      </c>
      <c r="BE35" s="31">
        <f>IF($A35=TRUE,'38- dashboard'!BD38,0)</f>
        <v>0</v>
      </c>
      <c r="BF35" s="31">
        <f>IF($A35=TRUE,'38- dashboard'!BE38,0)</f>
        <v>0</v>
      </c>
      <c r="BG35" s="31">
        <f>IF($A35=TRUE,'38- dashboard'!BF38,0)</f>
        <v>0</v>
      </c>
      <c r="BH35" s="31">
        <f>IF($A35=TRUE,'38- dashboard'!BG38,0)</f>
        <v>0</v>
      </c>
      <c r="BI35" s="31">
        <f>IF($A35=TRUE,'38- dashboard'!BH38,0)</f>
        <v>0</v>
      </c>
      <c r="BJ35" s="31">
        <f>IF($A35=TRUE,'38- dashboard'!BI38,0)</f>
        <v>0</v>
      </c>
      <c r="BK35" s="31">
        <f>IF($A35=TRUE,'38- dashboard'!BJ38,0)</f>
        <v>0</v>
      </c>
      <c r="BL35" s="31">
        <f>IF($A35=TRUE,'38- dashboard'!BK38,0)</f>
        <v>0</v>
      </c>
      <c r="BM35" s="31">
        <f>IF($A35=TRUE,'38- dashboard'!BL38,0)</f>
        <v>0</v>
      </c>
      <c r="BN35" s="31">
        <f>IF($A35=TRUE,'38- dashboard'!BM38,0)</f>
        <v>0</v>
      </c>
      <c r="BO35" s="31">
        <f>IF($A35=TRUE,'38- dashboard'!BN38,0)</f>
        <v>0</v>
      </c>
      <c r="BP35" s="31">
        <f>IF($A35=TRUE,'38- dashboard'!BO38,0)</f>
        <v>0</v>
      </c>
      <c r="BQ35" s="31">
        <f>IF($A35=TRUE,'38- dashboard'!BP38,0)</f>
        <v>0</v>
      </c>
      <c r="BR35" s="31">
        <f>IF($A35=TRUE,'38- dashboard'!BQ38,0)</f>
        <v>0</v>
      </c>
      <c r="BS35" s="31">
        <f>IF($A35=TRUE,'38- dashboard'!BR38,0)</f>
        <v>0</v>
      </c>
      <c r="BT35" s="31">
        <f>IF($A35=TRUE,'38- dashboard'!BS38,0)</f>
        <v>0</v>
      </c>
      <c r="BU35" s="31">
        <f>IF($A35=TRUE,'38- dashboard'!BT38,0)</f>
        <v>0</v>
      </c>
      <c r="BV35" s="31">
        <f>IF($A35=TRUE,'38- dashboard'!BU38,0)</f>
        <v>0</v>
      </c>
      <c r="BW35" s="31">
        <f>IF($A35=TRUE,'38- dashboard'!BV38,0)</f>
        <v>0</v>
      </c>
      <c r="BX35" s="31">
        <f>IF($A35=TRUE,'38- dashboard'!BW38,0)</f>
        <v>0</v>
      </c>
      <c r="BY35" s="31">
        <f>IF($A35=TRUE,'38- dashboard'!BX38,0)</f>
        <v>0</v>
      </c>
      <c r="BZ35" s="31">
        <f>IF($A35=TRUE,'38- dashboard'!BY38,0)</f>
        <v>0</v>
      </c>
    </row>
    <row r="36" spans="1:78" x14ac:dyDescent="0.25">
      <c r="A36" s="17" t="b">
        <v>0</v>
      </c>
      <c r="B36" s="22" t="s">
        <v>74</v>
      </c>
      <c r="C36" s="23">
        <f>IF($A36=TRUE,'38- dashboard'!B39,0)</f>
        <v>0</v>
      </c>
      <c r="D36" s="23">
        <f>IF($A36=TRUE,'38- dashboard'!C39,0)</f>
        <v>0</v>
      </c>
      <c r="E36" s="23">
        <f>IF($A36=TRUE,'38- dashboard'!D39,0)</f>
        <v>0</v>
      </c>
      <c r="F36" s="23">
        <f>IF($A36=TRUE,'38- dashboard'!E39,0)</f>
        <v>0</v>
      </c>
      <c r="G36" s="23">
        <f>IF($A36=TRUE,'38- dashboard'!F39,0)</f>
        <v>0</v>
      </c>
      <c r="H36" s="23">
        <f>IF($A36=TRUE,'38- dashboard'!G39,0)</f>
        <v>0</v>
      </c>
      <c r="I36" s="23">
        <f>IF($A36=TRUE,'38- dashboard'!H39,0)</f>
        <v>0</v>
      </c>
      <c r="J36" s="23">
        <f>IF($A36=TRUE,'38- dashboard'!I39,0)</f>
        <v>0</v>
      </c>
      <c r="K36" s="23">
        <f>IF($A36=TRUE,'38- dashboard'!J39,0)</f>
        <v>0</v>
      </c>
      <c r="L36" s="23">
        <f>IF($A36=TRUE,'38- dashboard'!K39,0)</f>
        <v>0</v>
      </c>
      <c r="M36" s="23">
        <f>IF($A36=TRUE,'38- dashboard'!L39,0)</f>
        <v>0</v>
      </c>
      <c r="N36" s="23">
        <f>IF($A36=TRUE,'38- dashboard'!M39,0)</f>
        <v>0</v>
      </c>
      <c r="O36" s="23">
        <f>IF($A36=TRUE,'38- dashboard'!N39,0)</f>
        <v>0</v>
      </c>
      <c r="P36" s="23">
        <f>IF($A36=TRUE,'38- dashboard'!O39,0)</f>
        <v>0</v>
      </c>
      <c r="Q36" s="23">
        <f>IF($A36=TRUE,'38- dashboard'!P39,0)</f>
        <v>0</v>
      </c>
      <c r="R36" s="23">
        <f>IF($A36=TRUE,'38- dashboard'!Q39,0)</f>
        <v>0</v>
      </c>
      <c r="S36" s="23">
        <f>IF($A36=TRUE,'38- dashboard'!R39,0)</f>
        <v>0</v>
      </c>
      <c r="T36" s="23">
        <f>IF($A36=TRUE,'38- dashboard'!S39,0)</f>
        <v>0</v>
      </c>
      <c r="U36" s="23">
        <f>IF($A36=TRUE,'38- dashboard'!T39,0)</f>
        <v>0</v>
      </c>
      <c r="V36" s="23">
        <f>IF($A36=TRUE,'38- dashboard'!U39,0)</f>
        <v>0</v>
      </c>
      <c r="W36" s="23">
        <f>IF($A36=TRUE,'38- dashboard'!V39,0)</f>
        <v>0</v>
      </c>
      <c r="X36" s="23">
        <f>IF($A36=TRUE,'38- dashboard'!W39,0)</f>
        <v>0</v>
      </c>
      <c r="Y36" s="23">
        <f>IF($A36=TRUE,'38- dashboard'!X39,0)</f>
        <v>0</v>
      </c>
      <c r="Z36" s="23">
        <f>IF($A36=TRUE,'38- dashboard'!Y39,0)</f>
        <v>0</v>
      </c>
      <c r="AA36" s="23">
        <f>IF($A36=TRUE,'38- dashboard'!Z39,0)</f>
        <v>0</v>
      </c>
      <c r="AB36" s="23">
        <f>IF($A36=TRUE,'38- dashboard'!AA39,0)</f>
        <v>0</v>
      </c>
      <c r="AC36" s="23">
        <f>IF($A36=TRUE,'38- dashboard'!AB39,0)</f>
        <v>0</v>
      </c>
      <c r="AD36" s="23">
        <f>IF($A36=TRUE,'38- dashboard'!AC39,0)</f>
        <v>0</v>
      </c>
      <c r="AE36" s="23">
        <f>IF($A36=TRUE,'38- dashboard'!AD39,0)</f>
        <v>0</v>
      </c>
      <c r="AF36" s="23">
        <f>IF($A36=TRUE,'38- dashboard'!AE39,0)</f>
        <v>0</v>
      </c>
      <c r="AG36" s="23">
        <f>IF($A36=TRUE,'38- dashboard'!AF39,0)</f>
        <v>0</v>
      </c>
      <c r="AH36" s="23">
        <f>IF($A36=TRUE,'38- dashboard'!AG39,0)</f>
        <v>0</v>
      </c>
      <c r="AI36" s="23">
        <f>IF($A36=TRUE,'38- dashboard'!AH39,0)</f>
        <v>0</v>
      </c>
      <c r="AJ36" s="23">
        <f>IF($A36=TRUE,'38- dashboard'!AI39,0)</f>
        <v>0</v>
      </c>
      <c r="AK36" s="23">
        <f>IF($A36=TRUE,'38- dashboard'!AJ39,0)</f>
        <v>0</v>
      </c>
      <c r="AL36" s="23">
        <f>IF($A36=TRUE,'38- dashboard'!AK39,0)</f>
        <v>0</v>
      </c>
      <c r="AM36" s="23">
        <f>IF($A36=TRUE,'38- dashboard'!AL39,0)</f>
        <v>0</v>
      </c>
      <c r="AN36" s="23">
        <f>IF($A36=TRUE,'38- dashboard'!AM39,0)</f>
        <v>0</v>
      </c>
      <c r="AO36" s="23">
        <f>IF($A36=TRUE,'38- dashboard'!AN39,0)</f>
        <v>0</v>
      </c>
      <c r="AP36" s="23">
        <f>IF($A36=TRUE,'38- dashboard'!AO39,0)</f>
        <v>0</v>
      </c>
      <c r="AQ36" s="31">
        <f>IF($A36=TRUE,'38- dashboard'!AP39,0)</f>
        <v>0</v>
      </c>
      <c r="AR36" s="31">
        <f>IF($A36=TRUE,'38- dashboard'!AQ39,0)</f>
        <v>0</v>
      </c>
      <c r="AS36" s="31">
        <f>IF($A36=TRUE,'38- dashboard'!AR39,0)</f>
        <v>0</v>
      </c>
      <c r="AT36" s="31">
        <f>IF($A36=TRUE,'38- dashboard'!AS39,0)</f>
        <v>0</v>
      </c>
      <c r="AU36" s="31">
        <f>IF($A36=TRUE,'38- dashboard'!AT39,0)</f>
        <v>0</v>
      </c>
      <c r="AV36" s="31">
        <f>IF($A36=TRUE,'38- dashboard'!AU39,0)</f>
        <v>0</v>
      </c>
      <c r="AW36" s="31">
        <f>IF($A36=TRUE,'38- dashboard'!AV39,0)</f>
        <v>0</v>
      </c>
      <c r="AX36" s="31">
        <f>IF($A36=TRUE,'38- dashboard'!AW39,0)</f>
        <v>0</v>
      </c>
      <c r="AY36" s="31">
        <f>IF($A36=TRUE,'38- dashboard'!AX39,0)</f>
        <v>0</v>
      </c>
      <c r="AZ36" s="31">
        <f>IF($A36=TRUE,'38- dashboard'!AY39,0)</f>
        <v>0</v>
      </c>
      <c r="BA36" s="31">
        <f>IF($A36=TRUE,'38- dashboard'!AZ39,0)</f>
        <v>0</v>
      </c>
      <c r="BB36" s="31">
        <f>IF($A36=TRUE,'38- dashboard'!BA39,0)</f>
        <v>0</v>
      </c>
      <c r="BC36" s="31">
        <f>IF($A36=TRUE,'38- dashboard'!BB39,0)</f>
        <v>0</v>
      </c>
      <c r="BD36" s="31">
        <f>IF($A36=TRUE,'38- dashboard'!BC39,0)</f>
        <v>0</v>
      </c>
      <c r="BE36" s="31">
        <f>IF($A36=TRUE,'38- dashboard'!BD39,0)</f>
        <v>0</v>
      </c>
      <c r="BF36" s="31">
        <f>IF($A36=TRUE,'38- dashboard'!BE39,0)</f>
        <v>0</v>
      </c>
      <c r="BG36" s="31">
        <f>IF($A36=TRUE,'38- dashboard'!BF39,0)</f>
        <v>0</v>
      </c>
      <c r="BH36" s="31">
        <f>IF($A36=TRUE,'38- dashboard'!BG39,0)</f>
        <v>0</v>
      </c>
      <c r="BI36" s="31">
        <f>IF($A36=TRUE,'38- dashboard'!BH39,0)</f>
        <v>0</v>
      </c>
      <c r="BJ36" s="31">
        <f>IF($A36=TRUE,'38- dashboard'!BI39,0)</f>
        <v>0</v>
      </c>
      <c r="BK36" s="31">
        <f>IF($A36=TRUE,'38- dashboard'!BJ39,0)</f>
        <v>0</v>
      </c>
      <c r="BL36" s="31">
        <f>IF($A36=TRUE,'38- dashboard'!BK39,0)</f>
        <v>0</v>
      </c>
      <c r="BM36" s="31">
        <f>IF($A36=TRUE,'38- dashboard'!BL39,0)</f>
        <v>0</v>
      </c>
      <c r="BN36" s="31">
        <f>IF($A36=TRUE,'38- dashboard'!BM39,0)</f>
        <v>0</v>
      </c>
      <c r="BO36" s="31">
        <f>IF($A36=TRUE,'38- dashboard'!BN39,0)</f>
        <v>0</v>
      </c>
      <c r="BP36" s="31">
        <f>IF($A36=TRUE,'38- dashboard'!BO39,0)</f>
        <v>0</v>
      </c>
      <c r="BQ36" s="31">
        <f>IF($A36=TRUE,'38- dashboard'!BP39,0)</f>
        <v>0</v>
      </c>
      <c r="BR36" s="31">
        <f>IF($A36=TRUE,'38- dashboard'!BQ39,0)</f>
        <v>0</v>
      </c>
      <c r="BS36" s="31">
        <f>IF($A36=TRUE,'38- dashboard'!BR39,0)</f>
        <v>0</v>
      </c>
      <c r="BT36" s="31">
        <f>IF($A36=TRUE,'38- dashboard'!BS39,0)</f>
        <v>0</v>
      </c>
      <c r="BU36" s="31">
        <f>IF($A36=TRUE,'38- dashboard'!BT39,0)</f>
        <v>0</v>
      </c>
      <c r="BV36" s="31">
        <f>IF($A36=TRUE,'38- dashboard'!BU39,0)</f>
        <v>0</v>
      </c>
      <c r="BW36" s="31">
        <f>IF($A36=TRUE,'38- dashboard'!BV39,0)</f>
        <v>0</v>
      </c>
      <c r="BX36" s="31">
        <f>IF($A36=TRUE,'38- dashboard'!BW39,0)</f>
        <v>0</v>
      </c>
      <c r="BY36" s="31">
        <f>IF($A36=TRUE,'38- dashboard'!BX39,0)</f>
        <v>0</v>
      </c>
      <c r="BZ36" s="31">
        <f>IF($A36=TRUE,'38- dashboard'!BY39,0)</f>
        <v>0</v>
      </c>
    </row>
    <row r="37" spans="1:78" x14ac:dyDescent="0.25">
      <c r="A37" s="17" t="b">
        <v>0</v>
      </c>
      <c r="B37" s="22" t="s">
        <v>75</v>
      </c>
      <c r="C37" s="23">
        <f>IF($A37=TRUE,'38- dashboard'!B40,0)</f>
        <v>0</v>
      </c>
      <c r="D37" s="23">
        <f>IF($A37=TRUE,'38- dashboard'!C40,0)</f>
        <v>0</v>
      </c>
      <c r="E37" s="23">
        <f>IF($A37=TRUE,'38- dashboard'!D40,0)</f>
        <v>0</v>
      </c>
      <c r="F37" s="23">
        <f>IF($A37=TRUE,'38- dashboard'!E40,0)</f>
        <v>0</v>
      </c>
      <c r="G37" s="23">
        <f>IF($A37=TRUE,'38- dashboard'!F40,0)</f>
        <v>0</v>
      </c>
      <c r="H37" s="23">
        <f>IF($A37=TRUE,'38- dashboard'!G40,0)</f>
        <v>0</v>
      </c>
      <c r="I37" s="23">
        <f>IF($A37=TRUE,'38- dashboard'!H40,0)</f>
        <v>0</v>
      </c>
      <c r="J37" s="23">
        <f>IF($A37=TRUE,'38- dashboard'!I40,0)</f>
        <v>0</v>
      </c>
      <c r="K37" s="23">
        <f>IF($A37=TRUE,'38- dashboard'!J40,0)</f>
        <v>0</v>
      </c>
      <c r="L37" s="23">
        <f>IF($A37=TRUE,'38- dashboard'!K40,0)</f>
        <v>0</v>
      </c>
      <c r="M37" s="23">
        <f>IF($A37=TRUE,'38- dashboard'!L40,0)</f>
        <v>0</v>
      </c>
      <c r="N37" s="23">
        <f>IF($A37=TRUE,'38- dashboard'!M40,0)</f>
        <v>0</v>
      </c>
      <c r="O37" s="23">
        <f>IF($A37=TRUE,'38- dashboard'!N40,0)</f>
        <v>0</v>
      </c>
      <c r="P37" s="23">
        <f>IF($A37=TRUE,'38- dashboard'!O40,0)</f>
        <v>0</v>
      </c>
      <c r="Q37" s="23">
        <f>IF($A37=TRUE,'38- dashboard'!P40,0)</f>
        <v>0</v>
      </c>
      <c r="R37" s="23">
        <f>IF($A37=TRUE,'38- dashboard'!Q40,0)</f>
        <v>0</v>
      </c>
      <c r="S37" s="23">
        <f>IF($A37=TRUE,'38- dashboard'!R40,0)</f>
        <v>0</v>
      </c>
      <c r="T37" s="23">
        <f>IF($A37=TRUE,'38- dashboard'!S40,0)</f>
        <v>0</v>
      </c>
      <c r="U37" s="23">
        <f>IF($A37=TRUE,'38- dashboard'!T40,0)</f>
        <v>0</v>
      </c>
      <c r="V37" s="23">
        <f>IF($A37=TRUE,'38- dashboard'!U40,0)</f>
        <v>0</v>
      </c>
      <c r="W37" s="23">
        <f>IF($A37=TRUE,'38- dashboard'!V40,0)</f>
        <v>0</v>
      </c>
      <c r="X37" s="23">
        <f>IF($A37=TRUE,'38- dashboard'!W40,0)</f>
        <v>0</v>
      </c>
      <c r="Y37" s="23">
        <f>IF($A37=TRUE,'38- dashboard'!X40,0)</f>
        <v>0</v>
      </c>
      <c r="Z37" s="23">
        <f>IF($A37=TRUE,'38- dashboard'!Y40,0)</f>
        <v>0</v>
      </c>
      <c r="AA37" s="23">
        <f>IF($A37=TRUE,'38- dashboard'!Z40,0)</f>
        <v>0</v>
      </c>
      <c r="AB37" s="23">
        <f>IF($A37=TRUE,'38- dashboard'!AA40,0)</f>
        <v>0</v>
      </c>
      <c r="AC37" s="23">
        <f>IF($A37=TRUE,'38- dashboard'!AB40,0)</f>
        <v>0</v>
      </c>
      <c r="AD37" s="23">
        <f>IF($A37=TRUE,'38- dashboard'!AC40,0)</f>
        <v>0</v>
      </c>
      <c r="AE37" s="23">
        <f>IF($A37=TRUE,'38- dashboard'!AD40,0)</f>
        <v>0</v>
      </c>
      <c r="AF37" s="23">
        <f>IF($A37=TRUE,'38- dashboard'!AE40,0)</f>
        <v>0</v>
      </c>
      <c r="AG37" s="23">
        <f>IF($A37=TRUE,'38- dashboard'!AF40,0)</f>
        <v>0</v>
      </c>
      <c r="AH37" s="23">
        <f>IF($A37=TRUE,'38- dashboard'!AG40,0)</f>
        <v>0</v>
      </c>
      <c r="AI37" s="23">
        <f>IF($A37=TRUE,'38- dashboard'!AH40,0)</f>
        <v>0</v>
      </c>
      <c r="AJ37" s="23">
        <f>IF($A37=TRUE,'38- dashboard'!AI40,0)</f>
        <v>0</v>
      </c>
      <c r="AK37" s="23">
        <f>IF($A37=TRUE,'38- dashboard'!AJ40,0)</f>
        <v>0</v>
      </c>
      <c r="AL37" s="23">
        <f>IF($A37=TRUE,'38- dashboard'!AK40,0)</f>
        <v>0</v>
      </c>
      <c r="AM37" s="23">
        <f>IF($A37=TRUE,'38- dashboard'!AL40,0)</f>
        <v>0</v>
      </c>
      <c r="AN37" s="23">
        <f>IF($A37=TRUE,'38- dashboard'!AM40,0)</f>
        <v>0</v>
      </c>
      <c r="AO37" s="23">
        <f>IF($A37=TRUE,'38- dashboard'!AN40,0)</f>
        <v>0</v>
      </c>
      <c r="AP37" s="23">
        <f>IF($A37=TRUE,'38- dashboard'!AO40,0)</f>
        <v>0</v>
      </c>
      <c r="AQ37" s="31">
        <f>IF($A37=TRUE,'38- dashboard'!AP40,0)</f>
        <v>0</v>
      </c>
      <c r="AR37" s="31">
        <f>IF($A37=TRUE,'38- dashboard'!AQ40,0)</f>
        <v>0</v>
      </c>
      <c r="AS37" s="31">
        <f>IF($A37=TRUE,'38- dashboard'!AR40,0)</f>
        <v>0</v>
      </c>
      <c r="AT37" s="31">
        <f>IF($A37=TRUE,'38- dashboard'!AS40,0)</f>
        <v>0</v>
      </c>
      <c r="AU37" s="31">
        <f>IF($A37=TRUE,'38- dashboard'!AT40,0)</f>
        <v>0</v>
      </c>
      <c r="AV37" s="31">
        <f>IF($A37=TRUE,'38- dashboard'!AU40,0)</f>
        <v>0</v>
      </c>
      <c r="AW37" s="31">
        <f>IF($A37=TRUE,'38- dashboard'!AV40,0)</f>
        <v>0</v>
      </c>
      <c r="AX37" s="31">
        <f>IF($A37=TRUE,'38- dashboard'!AW40,0)</f>
        <v>0</v>
      </c>
      <c r="AY37" s="31">
        <f>IF($A37=TRUE,'38- dashboard'!AX40,0)</f>
        <v>0</v>
      </c>
      <c r="AZ37" s="31">
        <f>IF($A37=TRUE,'38- dashboard'!AY40,0)</f>
        <v>0</v>
      </c>
      <c r="BA37" s="31">
        <f>IF($A37=TRUE,'38- dashboard'!AZ40,0)</f>
        <v>0</v>
      </c>
      <c r="BB37" s="31">
        <f>IF($A37=TRUE,'38- dashboard'!BA40,0)</f>
        <v>0</v>
      </c>
      <c r="BC37" s="31">
        <f>IF($A37=TRUE,'38- dashboard'!BB40,0)</f>
        <v>0</v>
      </c>
      <c r="BD37" s="31">
        <f>IF($A37=TRUE,'38- dashboard'!BC40,0)</f>
        <v>0</v>
      </c>
      <c r="BE37" s="31">
        <f>IF($A37=TRUE,'38- dashboard'!BD40,0)</f>
        <v>0</v>
      </c>
      <c r="BF37" s="31">
        <f>IF($A37=TRUE,'38- dashboard'!BE40,0)</f>
        <v>0</v>
      </c>
      <c r="BG37" s="31">
        <f>IF($A37=TRUE,'38- dashboard'!BF40,0)</f>
        <v>0</v>
      </c>
      <c r="BH37" s="31">
        <f>IF($A37=TRUE,'38- dashboard'!BG40,0)</f>
        <v>0</v>
      </c>
      <c r="BI37" s="31">
        <f>IF($A37=TRUE,'38- dashboard'!BH40,0)</f>
        <v>0</v>
      </c>
      <c r="BJ37" s="31">
        <f>IF($A37=TRUE,'38- dashboard'!BI40,0)</f>
        <v>0</v>
      </c>
      <c r="BK37" s="31">
        <f>IF($A37=TRUE,'38- dashboard'!BJ40,0)</f>
        <v>0</v>
      </c>
      <c r="BL37" s="31">
        <f>IF($A37=TRUE,'38- dashboard'!BK40,0)</f>
        <v>0</v>
      </c>
      <c r="BM37" s="31">
        <f>IF($A37=TRUE,'38- dashboard'!BL40,0)</f>
        <v>0</v>
      </c>
      <c r="BN37" s="31">
        <f>IF($A37=TRUE,'38- dashboard'!BM40,0)</f>
        <v>0</v>
      </c>
      <c r="BO37" s="31">
        <f>IF($A37=TRUE,'38- dashboard'!BN40,0)</f>
        <v>0</v>
      </c>
      <c r="BP37" s="31">
        <f>IF($A37=TRUE,'38- dashboard'!BO40,0)</f>
        <v>0</v>
      </c>
      <c r="BQ37" s="31">
        <f>IF($A37=TRUE,'38- dashboard'!BP40,0)</f>
        <v>0</v>
      </c>
      <c r="BR37" s="31">
        <f>IF($A37=TRUE,'38- dashboard'!BQ40,0)</f>
        <v>0</v>
      </c>
      <c r="BS37" s="31">
        <f>IF($A37=TRUE,'38- dashboard'!BR40,0)</f>
        <v>0</v>
      </c>
      <c r="BT37" s="31">
        <f>IF($A37=TRUE,'38- dashboard'!BS40,0)</f>
        <v>0</v>
      </c>
      <c r="BU37" s="31">
        <f>IF($A37=TRUE,'38- dashboard'!BT40,0)</f>
        <v>0</v>
      </c>
      <c r="BV37" s="31">
        <f>IF($A37=TRUE,'38- dashboard'!BU40,0)</f>
        <v>0</v>
      </c>
      <c r="BW37" s="31">
        <f>IF($A37=TRUE,'38- dashboard'!BV40,0)</f>
        <v>0</v>
      </c>
      <c r="BX37" s="31">
        <f>IF($A37=TRUE,'38- dashboard'!BW40,0)</f>
        <v>0</v>
      </c>
      <c r="BY37" s="31">
        <f>IF($A37=TRUE,'38- dashboard'!BX40,0)</f>
        <v>0</v>
      </c>
      <c r="BZ37" s="31">
        <f>IF($A37=TRUE,'38- dashboard'!BY40,0)</f>
        <v>0</v>
      </c>
    </row>
    <row r="38" spans="1:78" x14ac:dyDescent="0.25">
      <c r="A38" s="17" t="b">
        <v>0</v>
      </c>
      <c r="B38" s="22" t="s">
        <v>76</v>
      </c>
      <c r="C38" s="23">
        <f>IF($A38=TRUE,'38- dashboard'!B41,0)</f>
        <v>0</v>
      </c>
      <c r="D38" s="23">
        <f>IF($A38=TRUE,'38- dashboard'!C41,0)</f>
        <v>0</v>
      </c>
      <c r="E38" s="23">
        <f>IF($A38=TRUE,'38- dashboard'!D41,0)</f>
        <v>0</v>
      </c>
      <c r="F38" s="23">
        <f>IF($A38=TRUE,'38- dashboard'!E41,0)</f>
        <v>0</v>
      </c>
      <c r="G38" s="23">
        <f>IF($A38=TRUE,'38- dashboard'!F41,0)</f>
        <v>0</v>
      </c>
      <c r="H38" s="23">
        <f>IF($A38=TRUE,'38- dashboard'!G41,0)</f>
        <v>0</v>
      </c>
      <c r="I38" s="23">
        <f>IF($A38=TRUE,'38- dashboard'!H41,0)</f>
        <v>0</v>
      </c>
      <c r="J38" s="23">
        <f>IF($A38=TRUE,'38- dashboard'!I41,0)</f>
        <v>0</v>
      </c>
      <c r="K38" s="23">
        <f>IF($A38=TRUE,'38- dashboard'!J41,0)</f>
        <v>0</v>
      </c>
      <c r="L38" s="23">
        <f>IF($A38=TRUE,'38- dashboard'!K41,0)</f>
        <v>0</v>
      </c>
      <c r="M38" s="23">
        <f>IF($A38=TRUE,'38- dashboard'!L41,0)</f>
        <v>0</v>
      </c>
      <c r="N38" s="23">
        <f>IF($A38=TRUE,'38- dashboard'!M41,0)</f>
        <v>0</v>
      </c>
      <c r="O38" s="23">
        <f>IF($A38=TRUE,'38- dashboard'!N41,0)</f>
        <v>0</v>
      </c>
      <c r="P38" s="23">
        <f>IF($A38=TRUE,'38- dashboard'!O41,0)</f>
        <v>0</v>
      </c>
      <c r="Q38" s="23">
        <f>IF($A38=TRUE,'38- dashboard'!P41,0)</f>
        <v>0</v>
      </c>
      <c r="R38" s="23">
        <f>IF($A38=TRUE,'38- dashboard'!Q41,0)</f>
        <v>0</v>
      </c>
      <c r="S38" s="23">
        <f>IF($A38=TRUE,'38- dashboard'!R41,0)</f>
        <v>0</v>
      </c>
      <c r="T38" s="23">
        <f>IF($A38=TRUE,'38- dashboard'!S41,0)</f>
        <v>0</v>
      </c>
      <c r="U38" s="23">
        <f>IF($A38=TRUE,'38- dashboard'!T41,0)</f>
        <v>0</v>
      </c>
      <c r="V38" s="23">
        <f>IF($A38=TRUE,'38- dashboard'!U41,0)</f>
        <v>0</v>
      </c>
      <c r="W38" s="23">
        <f>IF($A38=TRUE,'38- dashboard'!V41,0)</f>
        <v>0</v>
      </c>
      <c r="X38" s="23">
        <f>IF($A38=TRUE,'38- dashboard'!W41,0)</f>
        <v>0</v>
      </c>
      <c r="Y38" s="23">
        <f>IF($A38=TRUE,'38- dashboard'!X41,0)</f>
        <v>0</v>
      </c>
      <c r="Z38" s="23">
        <f>IF($A38=TRUE,'38- dashboard'!Y41,0)</f>
        <v>0</v>
      </c>
      <c r="AA38" s="23">
        <f>IF($A38=TRUE,'38- dashboard'!Z41,0)</f>
        <v>0</v>
      </c>
      <c r="AB38" s="23">
        <f>IF($A38=TRUE,'38- dashboard'!AA41,0)</f>
        <v>0</v>
      </c>
      <c r="AC38" s="23">
        <f>IF($A38=TRUE,'38- dashboard'!AB41,0)</f>
        <v>0</v>
      </c>
      <c r="AD38" s="23">
        <f>IF($A38=TRUE,'38- dashboard'!AC41,0)</f>
        <v>0</v>
      </c>
      <c r="AE38" s="23">
        <f>IF($A38=TRUE,'38- dashboard'!AD41,0)</f>
        <v>0</v>
      </c>
      <c r="AF38" s="23">
        <f>IF($A38=TRUE,'38- dashboard'!AE41,0)</f>
        <v>0</v>
      </c>
      <c r="AG38" s="23">
        <f>IF($A38=TRUE,'38- dashboard'!AF41,0)</f>
        <v>0</v>
      </c>
      <c r="AH38" s="23">
        <f>IF($A38=TRUE,'38- dashboard'!AG41,0)</f>
        <v>0</v>
      </c>
      <c r="AI38" s="23">
        <f>IF($A38=TRUE,'38- dashboard'!AH41,0)</f>
        <v>0</v>
      </c>
      <c r="AJ38" s="23">
        <f>IF($A38=TRUE,'38- dashboard'!AI41,0)</f>
        <v>0</v>
      </c>
      <c r="AK38" s="23">
        <f>IF($A38=TRUE,'38- dashboard'!AJ41,0)</f>
        <v>0</v>
      </c>
      <c r="AL38" s="23">
        <f>IF($A38=TRUE,'38- dashboard'!AK41,0)</f>
        <v>0</v>
      </c>
      <c r="AM38" s="23">
        <f>IF($A38=TRUE,'38- dashboard'!AL41,0)</f>
        <v>0</v>
      </c>
      <c r="AN38" s="23">
        <f>IF($A38=TRUE,'38- dashboard'!AM41,0)</f>
        <v>0</v>
      </c>
      <c r="AO38" s="23">
        <f>IF($A38=TRUE,'38- dashboard'!AN41,0)</f>
        <v>0</v>
      </c>
      <c r="AP38" s="23">
        <f>IF($A38=TRUE,'38- dashboard'!AO41,0)</f>
        <v>0</v>
      </c>
      <c r="AQ38" s="31">
        <f>IF($A38=TRUE,'38- dashboard'!AP41,0)</f>
        <v>0</v>
      </c>
      <c r="AR38" s="31">
        <f>IF($A38=TRUE,'38- dashboard'!AQ41,0)</f>
        <v>0</v>
      </c>
      <c r="AS38" s="31">
        <f>IF($A38=TRUE,'38- dashboard'!AR41,0)</f>
        <v>0</v>
      </c>
      <c r="AT38" s="31">
        <f>IF($A38=TRUE,'38- dashboard'!AS41,0)</f>
        <v>0</v>
      </c>
      <c r="AU38" s="31">
        <f>IF($A38=TRUE,'38- dashboard'!AT41,0)</f>
        <v>0</v>
      </c>
      <c r="AV38" s="31">
        <f>IF($A38=TRUE,'38- dashboard'!AU41,0)</f>
        <v>0</v>
      </c>
      <c r="AW38" s="31">
        <f>IF($A38=TRUE,'38- dashboard'!AV41,0)</f>
        <v>0</v>
      </c>
      <c r="AX38" s="31">
        <f>IF($A38=TRUE,'38- dashboard'!AW41,0)</f>
        <v>0</v>
      </c>
      <c r="AY38" s="31">
        <f>IF($A38=TRUE,'38- dashboard'!AX41,0)</f>
        <v>0</v>
      </c>
      <c r="AZ38" s="31">
        <f>IF($A38=TRUE,'38- dashboard'!AY41,0)</f>
        <v>0</v>
      </c>
      <c r="BA38" s="31">
        <f>IF($A38=TRUE,'38- dashboard'!AZ41,0)</f>
        <v>0</v>
      </c>
      <c r="BB38" s="31">
        <f>IF($A38=TRUE,'38- dashboard'!BA41,0)</f>
        <v>0</v>
      </c>
      <c r="BC38" s="31">
        <f>IF($A38=TRUE,'38- dashboard'!BB41,0)</f>
        <v>0</v>
      </c>
      <c r="BD38" s="31">
        <f>IF($A38=TRUE,'38- dashboard'!BC41,0)</f>
        <v>0</v>
      </c>
      <c r="BE38" s="31">
        <f>IF($A38=TRUE,'38- dashboard'!BD41,0)</f>
        <v>0</v>
      </c>
      <c r="BF38" s="31">
        <f>IF($A38=TRUE,'38- dashboard'!BE41,0)</f>
        <v>0</v>
      </c>
      <c r="BG38" s="31">
        <f>IF($A38=TRUE,'38- dashboard'!BF41,0)</f>
        <v>0</v>
      </c>
      <c r="BH38" s="31">
        <f>IF($A38=TRUE,'38- dashboard'!BG41,0)</f>
        <v>0</v>
      </c>
      <c r="BI38" s="31">
        <f>IF($A38=TRUE,'38- dashboard'!BH41,0)</f>
        <v>0</v>
      </c>
      <c r="BJ38" s="31">
        <f>IF($A38=TRUE,'38- dashboard'!BI41,0)</f>
        <v>0</v>
      </c>
      <c r="BK38" s="31">
        <f>IF($A38=TRUE,'38- dashboard'!BJ41,0)</f>
        <v>0</v>
      </c>
      <c r="BL38" s="31">
        <f>IF($A38=TRUE,'38- dashboard'!BK41,0)</f>
        <v>0</v>
      </c>
      <c r="BM38" s="31">
        <f>IF($A38=TRUE,'38- dashboard'!BL41,0)</f>
        <v>0</v>
      </c>
      <c r="BN38" s="31">
        <f>IF($A38=TRUE,'38- dashboard'!BM41,0)</f>
        <v>0</v>
      </c>
      <c r="BO38" s="31">
        <f>IF($A38=TRUE,'38- dashboard'!BN41,0)</f>
        <v>0</v>
      </c>
      <c r="BP38" s="31">
        <f>IF($A38=TRUE,'38- dashboard'!BO41,0)</f>
        <v>0</v>
      </c>
      <c r="BQ38" s="31">
        <f>IF($A38=TRUE,'38- dashboard'!BP41,0)</f>
        <v>0</v>
      </c>
      <c r="BR38" s="31">
        <f>IF($A38=TRUE,'38- dashboard'!BQ41,0)</f>
        <v>0</v>
      </c>
      <c r="BS38" s="31">
        <f>IF($A38=TRUE,'38- dashboard'!BR41,0)</f>
        <v>0</v>
      </c>
      <c r="BT38" s="31">
        <f>IF($A38=TRUE,'38- dashboard'!BS41,0)</f>
        <v>0</v>
      </c>
      <c r="BU38" s="31">
        <f>IF($A38=TRUE,'38- dashboard'!BT41,0)</f>
        <v>0</v>
      </c>
      <c r="BV38" s="31">
        <f>IF($A38=TRUE,'38- dashboard'!BU41,0)</f>
        <v>0</v>
      </c>
      <c r="BW38" s="31">
        <f>IF($A38=TRUE,'38- dashboard'!BV41,0)</f>
        <v>0</v>
      </c>
      <c r="BX38" s="31">
        <f>IF($A38=TRUE,'38- dashboard'!BW41,0)</f>
        <v>0</v>
      </c>
      <c r="BY38" s="31">
        <f>IF($A38=TRUE,'38- dashboard'!BX41,0)</f>
        <v>0</v>
      </c>
      <c r="BZ38" s="31">
        <f>IF($A38=TRUE,'38- dashboard'!BY41,0)</f>
        <v>0</v>
      </c>
    </row>
    <row r="39" spans="1:78" x14ac:dyDescent="0.25">
      <c r="A39" s="17" t="b">
        <v>0</v>
      </c>
      <c r="B39" s="22" t="s">
        <v>77</v>
      </c>
      <c r="C39" s="23">
        <f>IF($A39=TRUE,'38- dashboard'!B42,0)</f>
        <v>0</v>
      </c>
      <c r="D39" s="23">
        <f>IF($A39=TRUE,'38- dashboard'!C42,0)</f>
        <v>0</v>
      </c>
      <c r="E39" s="23">
        <f>IF($A39=TRUE,'38- dashboard'!D42,0)</f>
        <v>0</v>
      </c>
      <c r="F39" s="23">
        <f>IF($A39=TRUE,'38- dashboard'!E42,0)</f>
        <v>0</v>
      </c>
      <c r="G39" s="23">
        <f>IF($A39=TRUE,'38- dashboard'!F42,0)</f>
        <v>0</v>
      </c>
      <c r="H39" s="23">
        <f>IF($A39=TRUE,'38- dashboard'!G42,0)</f>
        <v>0</v>
      </c>
      <c r="I39" s="23">
        <f>IF($A39=TRUE,'38- dashboard'!H42,0)</f>
        <v>0</v>
      </c>
      <c r="J39" s="23">
        <f>IF($A39=TRUE,'38- dashboard'!I42,0)</f>
        <v>0</v>
      </c>
      <c r="K39" s="23">
        <f>IF($A39=TRUE,'38- dashboard'!J42,0)</f>
        <v>0</v>
      </c>
      <c r="L39" s="23">
        <f>IF($A39=TRUE,'38- dashboard'!K42,0)</f>
        <v>0</v>
      </c>
      <c r="M39" s="23">
        <f>IF($A39=TRUE,'38- dashboard'!L42,0)</f>
        <v>0</v>
      </c>
      <c r="N39" s="23">
        <f>IF($A39=TRUE,'38- dashboard'!M42,0)</f>
        <v>0</v>
      </c>
      <c r="O39" s="23">
        <f>IF($A39=TRUE,'38- dashboard'!N42,0)</f>
        <v>0</v>
      </c>
      <c r="P39" s="23">
        <f>IF($A39=TRUE,'38- dashboard'!O42,0)</f>
        <v>0</v>
      </c>
      <c r="Q39" s="23">
        <f>IF($A39=TRUE,'38- dashboard'!P42,0)</f>
        <v>0</v>
      </c>
      <c r="R39" s="23">
        <f>IF($A39=TRUE,'38- dashboard'!Q42,0)</f>
        <v>0</v>
      </c>
      <c r="S39" s="23">
        <f>IF($A39=TRUE,'38- dashboard'!R42,0)</f>
        <v>0</v>
      </c>
      <c r="T39" s="23">
        <f>IF($A39=TRUE,'38- dashboard'!S42,0)</f>
        <v>0</v>
      </c>
      <c r="U39" s="23">
        <f>IF($A39=TRUE,'38- dashboard'!T42,0)</f>
        <v>0</v>
      </c>
      <c r="V39" s="23">
        <f>IF($A39=TRUE,'38- dashboard'!U42,0)</f>
        <v>0</v>
      </c>
      <c r="W39" s="23">
        <f>IF($A39=TRUE,'38- dashboard'!V42,0)</f>
        <v>0</v>
      </c>
      <c r="X39" s="23">
        <f>IF($A39=TRUE,'38- dashboard'!W42,0)</f>
        <v>0</v>
      </c>
      <c r="Y39" s="23">
        <f>IF($A39=TRUE,'38- dashboard'!X42,0)</f>
        <v>0</v>
      </c>
      <c r="Z39" s="23">
        <f>IF($A39=TRUE,'38- dashboard'!Y42,0)</f>
        <v>0</v>
      </c>
      <c r="AA39" s="23">
        <f>IF($A39=TRUE,'38- dashboard'!Z42,0)</f>
        <v>0</v>
      </c>
      <c r="AB39" s="23">
        <f>IF($A39=TRUE,'38- dashboard'!AA42,0)</f>
        <v>0</v>
      </c>
      <c r="AC39" s="23">
        <f>IF($A39=TRUE,'38- dashboard'!AB42,0)</f>
        <v>0</v>
      </c>
      <c r="AD39" s="23">
        <f>IF($A39=TRUE,'38- dashboard'!AC42,0)</f>
        <v>0</v>
      </c>
      <c r="AE39" s="23">
        <f>IF($A39=TRUE,'38- dashboard'!AD42,0)</f>
        <v>0</v>
      </c>
      <c r="AF39" s="23">
        <f>IF($A39=TRUE,'38- dashboard'!AE42,0)</f>
        <v>0</v>
      </c>
      <c r="AG39" s="23">
        <f>IF($A39=TRUE,'38- dashboard'!AF42,0)</f>
        <v>0</v>
      </c>
      <c r="AH39" s="23">
        <f>IF($A39=TRUE,'38- dashboard'!AG42,0)</f>
        <v>0</v>
      </c>
      <c r="AI39" s="23">
        <f>IF($A39=TRUE,'38- dashboard'!AH42,0)</f>
        <v>0</v>
      </c>
      <c r="AJ39" s="23">
        <f>IF($A39=TRUE,'38- dashboard'!AI42,0)</f>
        <v>0</v>
      </c>
      <c r="AK39" s="23">
        <f>IF($A39=TRUE,'38- dashboard'!AJ42,0)</f>
        <v>0</v>
      </c>
      <c r="AL39" s="23">
        <f>IF($A39=TRUE,'38- dashboard'!AK42,0)</f>
        <v>0</v>
      </c>
      <c r="AM39" s="23">
        <f>IF($A39=TRUE,'38- dashboard'!AL42,0)</f>
        <v>0</v>
      </c>
      <c r="AN39" s="23">
        <f>IF($A39=TRUE,'38- dashboard'!AM42,0)</f>
        <v>0</v>
      </c>
      <c r="AO39" s="23">
        <f>IF($A39=TRUE,'38- dashboard'!AN42,0)</f>
        <v>0</v>
      </c>
      <c r="AP39" s="23">
        <f>IF($A39=TRUE,'38- dashboard'!AO42,0)</f>
        <v>0</v>
      </c>
      <c r="AQ39" s="31">
        <f>IF($A39=TRUE,'38- dashboard'!AP42,0)</f>
        <v>0</v>
      </c>
      <c r="AR39" s="31">
        <f>IF($A39=TRUE,'38- dashboard'!AQ42,0)</f>
        <v>0</v>
      </c>
      <c r="AS39" s="31">
        <f>IF($A39=TRUE,'38- dashboard'!AR42,0)</f>
        <v>0</v>
      </c>
      <c r="AT39" s="31">
        <f>IF($A39=TRUE,'38- dashboard'!AS42,0)</f>
        <v>0</v>
      </c>
      <c r="AU39" s="31">
        <f>IF($A39=TRUE,'38- dashboard'!AT42,0)</f>
        <v>0</v>
      </c>
      <c r="AV39" s="31">
        <f>IF($A39=TRUE,'38- dashboard'!AU42,0)</f>
        <v>0</v>
      </c>
      <c r="AW39" s="31">
        <f>IF($A39=TRUE,'38- dashboard'!AV42,0)</f>
        <v>0</v>
      </c>
      <c r="AX39" s="31">
        <f>IF($A39=TRUE,'38- dashboard'!AW42,0)</f>
        <v>0</v>
      </c>
      <c r="AY39" s="31">
        <f>IF($A39=TRUE,'38- dashboard'!AX42,0)</f>
        <v>0</v>
      </c>
      <c r="AZ39" s="31">
        <f>IF($A39=TRUE,'38- dashboard'!AY42,0)</f>
        <v>0</v>
      </c>
      <c r="BA39" s="31">
        <f>IF($A39=TRUE,'38- dashboard'!AZ42,0)</f>
        <v>0</v>
      </c>
      <c r="BB39" s="31">
        <f>IF($A39=TRUE,'38- dashboard'!BA42,0)</f>
        <v>0</v>
      </c>
      <c r="BC39" s="31">
        <f>IF($A39=TRUE,'38- dashboard'!BB42,0)</f>
        <v>0</v>
      </c>
      <c r="BD39" s="31">
        <f>IF($A39=TRUE,'38- dashboard'!BC42,0)</f>
        <v>0</v>
      </c>
      <c r="BE39" s="31">
        <f>IF($A39=TRUE,'38- dashboard'!BD42,0)</f>
        <v>0</v>
      </c>
      <c r="BF39" s="31">
        <f>IF($A39=TRUE,'38- dashboard'!BE42,0)</f>
        <v>0</v>
      </c>
      <c r="BG39" s="31">
        <f>IF($A39=TRUE,'38- dashboard'!BF42,0)</f>
        <v>0</v>
      </c>
      <c r="BH39" s="31">
        <f>IF($A39=TRUE,'38- dashboard'!BG42,0)</f>
        <v>0</v>
      </c>
      <c r="BI39" s="31">
        <f>IF($A39=TRUE,'38- dashboard'!BH42,0)</f>
        <v>0</v>
      </c>
      <c r="BJ39" s="31">
        <f>IF($A39=TRUE,'38- dashboard'!BI42,0)</f>
        <v>0</v>
      </c>
      <c r="BK39" s="31">
        <f>IF($A39=TRUE,'38- dashboard'!BJ42,0)</f>
        <v>0</v>
      </c>
      <c r="BL39" s="31">
        <f>IF($A39=TRUE,'38- dashboard'!BK42,0)</f>
        <v>0</v>
      </c>
      <c r="BM39" s="31">
        <f>IF($A39=TRUE,'38- dashboard'!BL42,0)</f>
        <v>0</v>
      </c>
      <c r="BN39" s="31">
        <f>IF($A39=TRUE,'38- dashboard'!BM42,0)</f>
        <v>0</v>
      </c>
      <c r="BO39" s="31">
        <f>IF($A39=TRUE,'38- dashboard'!BN42,0)</f>
        <v>0</v>
      </c>
      <c r="BP39" s="31">
        <f>IF($A39=TRUE,'38- dashboard'!BO42,0)</f>
        <v>0</v>
      </c>
      <c r="BQ39" s="31">
        <f>IF($A39=TRUE,'38- dashboard'!BP42,0)</f>
        <v>0</v>
      </c>
      <c r="BR39" s="31">
        <f>IF($A39=TRUE,'38- dashboard'!BQ42,0)</f>
        <v>0</v>
      </c>
      <c r="BS39" s="31">
        <f>IF($A39=TRUE,'38- dashboard'!BR42,0)</f>
        <v>0</v>
      </c>
      <c r="BT39" s="31">
        <f>IF($A39=TRUE,'38- dashboard'!BS42,0)</f>
        <v>0</v>
      </c>
      <c r="BU39" s="31">
        <f>IF($A39=TRUE,'38- dashboard'!BT42,0)</f>
        <v>0</v>
      </c>
      <c r="BV39" s="31">
        <f>IF($A39=TRUE,'38- dashboard'!BU42,0)</f>
        <v>0</v>
      </c>
      <c r="BW39" s="31">
        <f>IF($A39=TRUE,'38- dashboard'!BV42,0)</f>
        <v>0</v>
      </c>
      <c r="BX39" s="31">
        <f>IF($A39=TRUE,'38- dashboard'!BW42,0)</f>
        <v>0</v>
      </c>
      <c r="BY39" s="31">
        <f>IF($A39=TRUE,'38- dashboard'!BX42,0)</f>
        <v>0</v>
      </c>
      <c r="BZ39" s="31">
        <f>IF($A39=TRUE,'38- dashboard'!BY42,0)</f>
        <v>0</v>
      </c>
    </row>
    <row r="40" spans="1:78" x14ac:dyDescent="0.25">
      <c r="A40" s="17" t="b">
        <v>0</v>
      </c>
      <c r="B40" s="22" t="s">
        <v>78</v>
      </c>
      <c r="C40" s="23">
        <f>IF($A40=TRUE,'38- dashboard'!B43,0)</f>
        <v>0</v>
      </c>
      <c r="D40" s="23">
        <f>IF($A40=TRUE,'38- dashboard'!C43,0)</f>
        <v>0</v>
      </c>
      <c r="E40" s="23">
        <f>IF($A40=TRUE,'38- dashboard'!D43,0)</f>
        <v>0</v>
      </c>
      <c r="F40" s="23">
        <f>IF($A40=TRUE,'38- dashboard'!E43,0)</f>
        <v>0</v>
      </c>
      <c r="G40" s="23">
        <f>IF($A40=TRUE,'38- dashboard'!F43,0)</f>
        <v>0</v>
      </c>
      <c r="H40" s="23">
        <f>IF($A40=TRUE,'38- dashboard'!G43,0)</f>
        <v>0</v>
      </c>
      <c r="I40" s="23">
        <f>IF($A40=TRUE,'38- dashboard'!H43,0)</f>
        <v>0</v>
      </c>
      <c r="J40" s="23">
        <f>IF($A40=TRUE,'38- dashboard'!I43,0)</f>
        <v>0</v>
      </c>
      <c r="K40" s="23">
        <f>IF($A40=TRUE,'38- dashboard'!J43,0)</f>
        <v>0</v>
      </c>
      <c r="L40" s="23">
        <f>IF($A40=TRUE,'38- dashboard'!K43,0)</f>
        <v>0</v>
      </c>
      <c r="M40" s="23">
        <f>IF($A40=TRUE,'38- dashboard'!L43,0)</f>
        <v>0</v>
      </c>
      <c r="N40" s="23">
        <f>IF($A40=TRUE,'38- dashboard'!M43,0)</f>
        <v>0</v>
      </c>
      <c r="O40" s="23">
        <f>IF($A40=TRUE,'38- dashboard'!N43,0)</f>
        <v>0</v>
      </c>
      <c r="P40" s="23">
        <f>IF($A40=TRUE,'38- dashboard'!O43,0)</f>
        <v>0</v>
      </c>
      <c r="Q40" s="23">
        <f>IF($A40=TRUE,'38- dashboard'!P43,0)</f>
        <v>0</v>
      </c>
      <c r="R40" s="23">
        <f>IF($A40=TRUE,'38- dashboard'!Q43,0)</f>
        <v>0</v>
      </c>
      <c r="S40" s="23">
        <f>IF($A40=TRUE,'38- dashboard'!R43,0)</f>
        <v>0</v>
      </c>
      <c r="T40" s="23">
        <f>IF($A40=TRUE,'38- dashboard'!S43,0)</f>
        <v>0</v>
      </c>
      <c r="U40" s="23">
        <f>IF($A40=TRUE,'38- dashboard'!T43,0)</f>
        <v>0</v>
      </c>
      <c r="V40" s="23">
        <f>IF($A40=TRUE,'38- dashboard'!U43,0)</f>
        <v>0</v>
      </c>
      <c r="W40" s="23">
        <f>IF($A40=TRUE,'38- dashboard'!V43,0)</f>
        <v>0</v>
      </c>
      <c r="X40" s="23">
        <f>IF($A40=TRUE,'38- dashboard'!W43,0)</f>
        <v>0</v>
      </c>
      <c r="Y40" s="23">
        <f>IF($A40=TRUE,'38- dashboard'!X43,0)</f>
        <v>0</v>
      </c>
      <c r="Z40" s="23">
        <f>IF($A40=TRUE,'38- dashboard'!Y43,0)</f>
        <v>0</v>
      </c>
      <c r="AA40" s="23">
        <f>IF($A40=TRUE,'38- dashboard'!Z43,0)</f>
        <v>0</v>
      </c>
      <c r="AB40" s="23">
        <f>IF($A40=TRUE,'38- dashboard'!AA43,0)</f>
        <v>0</v>
      </c>
      <c r="AC40" s="23">
        <f>IF($A40=TRUE,'38- dashboard'!AB43,0)</f>
        <v>0</v>
      </c>
      <c r="AD40" s="23">
        <f>IF($A40=TRUE,'38- dashboard'!AC43,0)</f>
        <v>0</v>
      </c>
      <c r="AE40" s="23">
        <f>IF($A40=TRUE,'38- dashboard'!AD43,0)</f>
        <v>0</v>
      </c>
      <c r="AF40" s="23">
        <f>IF($A40=TRUE,'38- dashboard'!AE43,0)</f>
        <v>0</v>
      </c>
      <c r="AG40" s="23">
        <f>IF($A40=TRUE,'38- dashboard'!AF43,0)</f>
        <v>0</v>
      </c>
      <c r="AH40" s="23">
        <f>IF($A40=TRUE,'38- dashboard'!AG43,0)</f>
        <v>0</v>
      </c>
      <c r="AI40" s="23">
        <f>IF($A40=TRUE,'38- dashboard'!AH43,0)</f>
        <v>0</v>
      </c>
      <c r="AJ40" s="23">
        <f>IF($A40=TRUE,'38- dashboard'!AI43,0)</f>
        <v>0</v>
      </c>
      <c r="AK40" s="23">
        <f>IF($A40=TRUE,'38- dashboard'!AJ43,0)</f>
        <v>0</v>
      </c>
      <c r="AL40" s="23">
        <f>IF($A40=TRUE,'38- dashboard'!AK43,0)</f>
        <v>0</v>
      </c>
      <c r="AM40" s="23">
        <f>IF($A40=TRUE,'38- dashboard'!AL43,0)</f>
        <v>0</v>
      </c>
      <c r="AN40" s="23">
        <f>IF($A40=TRUE,'38- dashboard'!AM43,0)</f>
        <v>0</v>
      </c>
      <c r="AO40" s="23">
        <f>IF($A40=TRUE,'38- dashboard'!AN43,0)</f>
        <v>0</v>
      </c>
      <c r="AP40" s="23">
        <f>IF($A40=TRUE,'38- dashboard'!AO43,0)</f>
        <v>0</v>
      </c>
      <c r="AQ40" s="31">
        <f>IF($A40=TRUE,'38- dashboard'!AP43,0)</f>
        <v>0</v>
      </c>
      <c r="AR40" s="31">
        <f>IF($A40=TRUE,'38- dashboard'!AQ43,0)</f>
        <v>0</v>
      </c>
      <c r="AS40" s="31">
        <f>IF($A40=TRUE,'38- dashboard'!AR43,0)</f>
        <v>0</v>
      </c>
      <c r="AT40" s="31">
        <f>IF($A40=TRUE,'38- dashboard'!AS43,0)</f>
        <v>0</v>
      </c>
      <c r="AU40" s="31">
        <f>IF($A40=TRUE,'38- dashboard'!AT43,0)</f>
        <v>0</v>
      </c>
      <c r="AV40" s="31">
        <f>IF($A40=TRUE,'38- dashboard'!AU43,0)</f>
        <v>0</v>
      </c>
      <c r="AW40" s="31">
        <f>IF($A40=TRUE,'38- dashboard'!AV43,0)</f>
        <v>0</v>
      </c>
      <c r="AX40" s="31">
        <f>IF($A40=TRUE,'38- dashboard'!AW43,0)</f>
        <v>0</v>
      </c>
      <c r="AY40" s="31">
        <f>IF($A40=TRUE,'38- dashboard'!AX43,0)</f>
        <v>0</v>
      </c>
      <c r="AZ40" s="31">
        <f>IF($A40=TRUE,'38- dashboard'!AY43,0)</f>
        <v>0</v>
      </c>
      <c r="BA40" s="31">
        <f>IF($A40=TRUE,'38- dashboard'!AZ43,0)</f>
        <v>0</v>
      </c>
      <c r="BB40" s="31">
        <f>IF($A40=TRUE,'38- dashboard'!BA43,0)</f>
        <v>0</v>
      </c>
      <c r="BC40" s="31">
        <f>IF($A40=TRUE,'38- dashboard'!BB43,0)</f>
        <v>0</v>
      </c>
      <c r="BD40" s="31">
        <f>IF($A40=TRUE,'38- dashboard'!BC43,0)</f>
        <v>0</v>
      </c>
      <c r="BE40" s="31">
        <f>IF($A40=TRUE,'38- dashboard'!BD43,0)</f>
        <v>0</v>
      </c>
      <c r="BF40" s="31">
        <f>IF($A40=TRUE,'38- dashboard'!BE43,0)</f>
        <v>0</v>
      </c>
      <c r="BG40" s="31">
        <f>IF($A40=TRUE,'38- dashboard'!BF43,0)</f>
        <v>0</v>
      </c>
      <c r="BH40" s="31">
        <f>IF($A40=TRUE,'38- dashboard'!BG43,0)</f>
        <v>0</v>
      </c>
      <c r="BI40" s="31">
        <f>IF($A40=TRUE,'38- dashboard'!BH43,0)</f>
        <v>0</v>
      </c>
      <c r="BJ40" s="31">
        <f>IF($A40=TRUE,'38- dashboard'!BI43,0)</f>
        <v>0</v>
      </c>
      <c r="BK40" s="31">
        <f>IF($A40=TRUE,'38- dashboard'!BJ43,0)</f>
        <v>0</v>
      </c>
      <c r="BL40" s="31">
        <f>IF($A40=TRUE,'38- dashboard'!BK43,0)</f>
        <v>0</v>
      </c>
      <c r="BM40" s="31">
        <f>IF($A40=TRUE,'38- dashboard'!BL43,0)</f>
        <v>0</v>
      </c>
      <c r="BN40" s="31">
        <f>IF($A40=TRUE,'38- dashboard'!BM43,0)</f>
        <v>0</v>
      </c>
      <c r="BO40" s="31">
        <f>IF($A40=TRUE,'38- dashboard'!BN43,0)</f>
        <v>0</v>
      </c>
      <c r="BP40" s="31">
        <f>IF($A40=TRUE,'38- dashboard'!BO43,0)</f>
        <v>0</v>
      </c>
      <c r="BQ40" s="31">
        <f>IF($A40=TRUE,'38- dashboard'!BP43,0)</f>
        <v>0</v>
      </c>
      <c r="BR40" s="31">
        <f>IF($A40=TRUE,'38- dashboard'!BQ43,0)</f>
        <v>0</v>
      </c>
      <c r="BS40" s="31">
        <f>IF($A40=TRUE,'38- dashboard'!BR43,0)</f>
        <v>0</v>
      </c>
      <c r="BT40" s="31">
        <f>IF($A40=TRUE,'38- dashboard'!BS43,0)</f>
        <v>0</v>
      </c>
      <c r="BU40" s="31">
        <f>IF($A40=TRUE,'38- dashboard'!BT43,0)</f>
        <v>0</v>
      </c>
      <c r="BV40" s="31">
        <f>IF($A40=TRUE,'38- dashboard'!BU43,0)</f>
        <v>0</v>
      </c>
      <c r="BW40" s="31">
        <f>IF($A40=TRUE,'38- dashboard'!BV43,0)</f>
        <v>0</v>
      </c>
      <c r="BX40" s="31">
        <f>IF($A40=TRUE,'38- dashboard'!BW43,0)</f>
        <v>0</v>
      </c>
      <c r="BY40" s="31">
        <f>IF($A40=TRUE,'38- dashboard'!BX43,0)</f>
        <v>0</v>
      </c>
      <c r="BZ40" s="31">
        <f>IF($A40=TRUE,'38- dashboard'!BY43,0)</f>
        <v>0</v>
      </c>
    </row>
    <row r="41" spans="1:78" x14ac:dyDescent="0.25">
      <c r="A41" s="25" t="b">
        <f>IF(A37=TRUE,TRUE,FALSE)</f>
        <v>0</v>
      </c>
      <c r="B41" s="22" t="s">
        <v>79</v>
      </c>
      <c r="C41" s="23">
        <f>IF($A41=TRUE,'38- dashboard'!B44,0)</f>
        <v>0</v>
      </c>
      <c r="D41" s="23">
        <f>IF($A41=TRUE,'38- dashboard'!C44,0)</f>
        <v>0</v>
      </c>
      <c r="E41" s="23">
        <f>IF($A41=TRUE,'38- dashboard'!D44,0)</f>
        <v>0</v>
      </c>
      <c r="F41" s="23">
        <f>IF($A41=TRUE,'38- dashboard'!E44,0)</f>
        <v>0</v>
      </c>
      <c r="G41" s="23">
        <f>IF($A41=TRUE,'38- dashboard'!F44,0)</f>
        <v>0</v>
      </c>
      <c r="H41" s="23">
        <f>IF($A41=TRUE,'38- dashboard'!G44,0)</f>
        <v>0</v>
      </c>
      <c r="I41" s="23">
        <f>IF($A41=TRUE,'38- dashboard'!H44,0)</f>
        <v>0</v>
      </c>
      <c r="J41" s="23">
        <f>IF($A41=TRUE,'38- dashboard'!I44,0)</f>
        <v>0</v>
      </c>
      <c r="K41" s="23">
        <f>IF($A41=TRUE,'38- dashboard'!J44,0)</f>
        <v>0</v>
      </c>
      <c r="L41" s="23">
        <f>IF($A41=TRUE,'38- dashboard'!K44,0)</f>
        <v>0</v>
      </c>
      <c r="M41" s="23">
        <f>IF($A41=TRUE,'38- dashboard'!L44,0)</f>
        <v>0</v>
      </c>
      <c r="N41" s="23">
        <f>IF($A41=TRUE,'38- dashboard'!M44,0)</f>
        <v>0</v>
      </c>
      <c r="O41" s="23">
        <f>IF($A41=TRUE,'38- dashboard'!N44,0)</f>
        <v>0</v>
      </c>
      <c r="P41" s="23">
        <f>IF($A41=TRUE,'38- dashboard'!O44,0)</f>
        <v>0</v>
      </c>
      <c r="Q41" s="23">
        <f>IF($A41=TRUE,'38- dashboard'!P44,0)</f>
        <v>0</v>
      </c>
      <c r="R41" s="23">
        <f>IF($A41=TRUE,'38- dashboard'!Q44,0)</f>
        <v>0</v>
      </c>
      <c r="S41" s="23">
        <f>IF($A41=TRUE,'38- dashboard'!R44,0)</f>
        <v>0</v>
      </c>
      <c r="T41" s="23">
        <f>IF($A41=TRUE,'38- dashboard'!S44,0)</f>
        <v>0</v>
      </c>
      <c r="U41" s="23">
        <f>IF($A41=TRUE,'38- dashboard'!T44,0)</f>
        <v>0</v>
      </c>
      <c r="V41" s="23">
        <f>IF($A41=TRUE,'38- dashboard'!U44,0)</f>
        <v>0</v>
      </c>
      <c r="W41" s="23">
        <f>IF($A41=TRUE,'38- dashboard'!V44,0)</f>
        <v>0</v>
      </c>
      <c r="X41" s="23">
        <f>IF($A41=TRUE,'38- dashboard'!W44,0)</f>
        <v>0</v>
      </c>
      <c r="Y41" s="23">
        <f>IF($A41=TRUE,'38- dashboard'!X44,0)</f>
        <v>0</v>
      </c>
      <c r="Z41" s="23">
        <f>IF($A41=TRUE,'38- dashboard'!Y44,0)</f>
        <v>0</v>
      </c>
      <c r="AA41" s="23">
        <f>IF($A41=TRUE,'38- dashboard'!Z44,0)</f>
        <v>0</v>
      </c>
      <c r="AB41" s="23">
        <f>IF($A41=TRUE,'38- dashboard'!AA44,0)</f>
        <v>0</v>
      </c>
      <c r="AC41" s="23">
        <f>IF($A41=TRUE,'38- dashboard'!AB44,0)</f>
        <v>0</v>
      </c>
      <c r="AD41" s="23">
        <f>IF($A41=TRUE,'38- dashboard'!AC44,0)</f>
        <v>0</v>
      </c>
      <c r="AE41" s="23">
        <f>IF($A41=TRUE,'38- dashboard'!AD44,0)</f>
        <v>0</v>
      </c>
      <c r="AF41" s="23">
        <f>IF($A41=TRUE,'38- dashboard'!AE44,0)</f>
        <v>0</v>
      </c>
      <c r="AG41" s="23">
        <f>IF($A41=TRUE,'38- dashboard'!AF44,0)</f>
        <v>0</v>
      </c>
      <c r="AH41" s="23">
        <f>IF($A41=TRUE,'38- dashboard'!AG44,0)</f>
        <v>0</v>
      </c>
      <c r="AI41" s="23">
        <f>IF($A41=TRUE,'38- dashboard'!AH44,0)</f>
        <v>0</v>
      </c>
      <c r="AJ41" s="23">
        <f>IF($A41=TRUE,'38- dashboard'!AI44,0)</f>
        <v>0</v>
      </c>
      <c r="AK41" s="23">
        <f>IF($A41=TRUE,'38- dashboard'!AJ44,0)</f>
        <v>0</v>
      </c>
      <c r="AL41" s="23">
        <f>IF($A41=TRUE,'38- dashboard'!AK44,0)</f>
        <v>0</v>
      </c>
      <c r="AM41" s="23">
        <f>IF($A41=TRUE,'38- dashboard'!AL44,0)</f>
        <v>0</v>
      </c>
      <c r="AN41" s="23">
        <f>IF($A41=TRUE,'38- dashboard'!AM44,0)</f>
        <v>0</v>
      </c>
      <c r="AO41" s="23">
        <f>IF($A41=TRUE,'38- dashboard'!AN44,0)</f>
        <v>0</v>
      </c>
      <c r="AP41" s="23">
        <f>IF($A41=TRUE,'38- dashboard'!AO44,0)</f>
        <v>0</v>
      </c>
      <c r="AQ41" s="31">
        <f>IF($A41=TRUE,'38- dashboard'!AP44,0)</f>
        <v>0</v>
      </c>
      <c r="AR41" s="31">
        <f>IF($A41=TRUE,'38- dashboard'!AQ44,0)</f>
        <v>0</v>
      </c>
      <c r="AS41" s="31">
        <f>IF($A41=TRUE,'38- dashboard'!AR44,0)</f>
        <v>0</v>
      </c>
      <c r="AT41" s="31">
        <f>IF($A41=TRUE,'38- dashboard'!AS44,0)</f>
        <v>0</v>
      </c>
      <c r="AU41" s="31">
        <f>IF($A41=TRUE,'38- dashboard'!AT44,0)</f>
        <v>0</v>
      </c>
      <c r="AV41" s="31">
        <f>IF($A41=TRUE,'38- dashboard'!AU44,0)</f>
        <v>0</v>
      </c>
      <c r="AW41" s="31">
        <f>IF($A41=TRUE,'38- dashboard'!AV44,0)</f>
        <v>0</v>
      </c>
      <c r="AX41" s="31">
        <f>IF($A41=TRUE,'38- dashboard'!AW44,0)</f>
        <v>0</v>
      </c>
      <c r="AY41" s="31">
        <f>IF($A41=TRUE,'38- dashboard'!AX44,0)</f>
        <v>0</v>
      </c>
      <c r="AZ41" s="31">
        <f>IF($A41=TRUE,'38- dashboard'!AY44,0)</f>
        <v>0</v>
      </c>
      <c r="BA41" s="31">
        <f>IF($A41=TRUE,'38- dashboard'!AZ44,0)</f>
        <v>0</v>
      </c>
      <c r="BB41" s="31">
        <f>IF($A41=TRUE,'38- dashboard'!BA44,0)</f>
        <v>0</v>
      </c>
      <c r="BC41" s="31">
        <f>IF($A41=TRUE,'38- dashboard'!BB44,0)</f>
        <v>0</v>
      </c>
      <c r="BD41" s="31">
        <f>IF($A41=TRUE,'38- dashboard'!BC44,0)</f>
        <v>0</v>
      </c>
      <c r="BE41" s="31">
        <f>IF($A41=TRUE,'38- dashboard'!BD44,0)</f>
        <v>0</v>
      </c>
      <c r="BF41" s="31">
        <f>IF($A41=TRUE,'38- dashboard'!BE44,0)</f>
        <v>0</v>
      </c>
      <c r="BG41" s="31">
        <f>IF($A41=TRUE,'38- dashboard'!BF44,0)</f>
        <v>0</v>
      </c>
      <c r="BH41" s="31">
        <f>IF($A41=TRUE,'38- dashboard'!BG44,0)</f>
        <v>0</v>
      </c>
      <c r="BI41" s="31">
        <f>IF($A41=TRUE,'38- dashboard'!BH44,0)</f>
        <v>0</v>
      </c>
      <c r="BJ41" s="31">
        <f>IF($A41=TRUE,'38- dashboard'!BI44,0)</f>
        <v>0</v>
      </c>
      <c r="BK41" s="31">
        <f>IF($A41=TRUE,'38- dashboard'!BJ44,0)</f>
        <v>0</v>
      </c>
      <c r="BL41" s="31">
        <f>IF($A41=TRUE,'38- dashboard'!BK44,0)</f>
        <v>0</v>
      </c>
      <c r="BM41" s="31">
        <f>IF($A41=TRUE,'38- dashboard'!BL44,0)</f>
        <v>0</v>
      </c>
      <c r="BN41" s="31">
        <f>IF($A41=TRUE,'38- dashboard'!BM44,0)</f>
        <v>0</v>
      </c>
      <c r="BO41" s="31">
        <f>IF($A41=TRUE,'38- dashboard'!BN44,0)</f>
        <v>0</v>
      </c>
      <c r="BP41" s="31">
        <f>IF($A41=TRUE,'38- dashboard'!BO44,0)</f>
        <v>0</v>
      </c>
      <c r="BQ41" s="31">
        <f>IF($A41=TRUE,'38- dashboard'!BP44,0)</f>
        <v>0</v>
      </c>
      <c r="BR41" s="31">
        <f>IF($A41=TRUE,'38- dashboard'!BQ44,0)</f>
        <v>0</v>
      </c>
      <c r="BS41" s="31">
        <f>IF($A41=TRUE,'38- dashboard'!BR44,0)</f>
        <v>0</v>
      </c>
      <c r="BT41" s="31">
        <f>IF($A41=TRUE,'38- dashboard'!BS44,0)</f>
        <v>0</v>
      </c>
      <c r="BU41" s="31">
        <f>IF($A41=TRUE,'38- dashboard'!BT44,0)</f>
        <v>0</v>
      </c>
      <c r="BV41" s="31">
        <f>IF($A41=TRUE,'38- dashboard'!BU44,0)</f>
        <v>0</v>
      </c>
      <c r="BW41" s="31">
        <f>IF($A41=TRUE,'38- dashboard'!BV44,0)</f>
        <v>0</v>
      </c>
      <c r="BX41" s="31">
        <f>IF($A41=TRUE,'38- dashboard'!BW44,0)</f>
        <v>0</v>
      </c>
      <c r="BY41" s="31">
        <f>IF($A41=TRUE,'38- dashboard'!BX44,0)</f>
        <v>0</v>
      </c>
      <c r="BZ41" s="31">
        <f>IF($A41=TRUE,'38- dashboard'!BY44,0)</f>
        <v>0</v>
      </c>
    </row>
    <row r="42" spans="1:78" x14ac:dyDescent="0.25">
      <c r="A42" s="17" t="b">
        <v>0</v>
      </c>
      <c r="B42" s="22" t="s">
        <v>80</v>
      </c>
      <c r="C42" s="23">
        <f>IF($A42=TRUE,'38- dashboard'!B45,0)</f>
        <v>0</v>
      </c>
      <c r="D42" s="23">
        <f>IF($A42=TRUE,'38- dashboard'!C45,0)</f>
        <v>0</v>
      </c>
      <c r="E42" s="23">
        <f>IF($A42=TRUE,'38- dashboard'!D45,0)</f>
        <v>0</v>
      </c>
      <c r="F42" s="23">
        <f>IF($A42=TRUE,'38- dashboard'!E45,0)</f>
        <v>0</v>
      </c>
      <c r="G42" s="23">
        <f>IF($A42=TRUE,'38- dashboard'!F45,0)</f>
        <v>0</v>
      </c>
      <c r="H42" s="23">
        <f>IF($A42=TRUE,'38- dashboard'!G45,0)</f>
        <v>0</v>
      </c>
      <c r="I42" s="23">
        <f>IF($A42=TRUE,'38- dashboard'!H45,0)</f>
        <v>0</v>
      </c>
      <c r="J42" s="23">
        <f>IF($A42=TRUE,'38- dashboard'!I45,0)</f>
        <v>0</v>
      </c>
      <c r="K42" s="23">
        <f>IF($A42=TRUE,'38- dashboard'!J45,0)</f>
        <v>0</v>
      </c>
      <c r="L42" s="23">
        <f>IF($A42=TRUE,'38- dashboard'!K45,0)</f>
        <v>0</v>
      </c>
      <c r="M42" s="23">
        <f>IF($A42=TRUE,'38- dashboard'!L45,0)</f>
        <v>0</v>
      </c>
      <c r="N42" s="23">
        <f>IF($A42=TRUE,'38- dashboard'!M45,0)</f>
        <v>0</v>
      </c>
      <c r="O42" s="23">
        <f>IF($A42=TRUE,'38- dashboard'!N45,0)</f>
        <v>0</v>
      </c>
      <c r="P42" s="23">
        <f>IF($A42=TRUE,'38- dashboard'!O45,0)</f>
        <v>0</v>
      </c>
      <c r="Q42" s="23">
        <f>IF($A42=TRUE,'38- dashboard'!P45,0)</f>
        <v>0</v>
      </c>
      <c r="R42" s="23">
        <f>IF($A42=TRUE,'38- dashboard'!Q45,0)</f>
        <v>0</v>
      </c>
      <c r="S42" s="23">
        <f>IF($A42=TRUE,'38- dashboard'!R45,0)</f>
        <v>0</v>
      </c>
      <c r="T42" s="23">
        <f>IF($A42=TRUE,'38- dashboard'!S45,0)</f>
        <v>0</v>
      </c>
      <c r="U42" s="23">
        <f>IF($A42=TRUE,'38- dashboard'!T45,0)</f>
        <v>0</v>
      </c>
      <c r="V42" s="23">
        <f>IF($A42=TRUE,'38- dashboard'!U45,0)</f>
        <v>0</v>
      </c>
      <c r="W42" s="23">
        <f>IF($A42=TRUE,'38- dashboard'!V45,0)</f>
        <v>0</v>
      </c>
      <c r="X42" s="23">
        <f>IF($A42=TRUE,'38- dashboard'!W45,0)</f>
        <v>0</v>
      </c>
      <c r="Y42" s="23">
        <f>IF($A42=TRUE,'38- dashboard'!X45,0)</f>
        <v>0</v>
      </c>
      <c r="Z42" s="23">
        <f>IF($A42=TRUE,'38- dashboard'!Y45,0)</f>
        <v>0</v>
      </c>
      <c r="AA42" s="23">
        <f>IF($A42=TRUE,'38- dashboard'!Z45,0)</f>
        <v>0</v>
      </c>
      <c r="AB42" s="23">
        <f>IF($A42=TRUE,'38- dashboard'!AA45,0)</f>
        <v>0</v>
      </c>
      <c r="AC42" s="23">
        <f>IF($A42=TRUE,'38- dashboard'!AB45,0)</f>
        <v>0</v>
      </c>
      <c r="AD42" s="23">
        <f>IF($A42=TRUE,'38- dashboard'!AC45,0)</f>
        <v>0</v>
      </c>
      <c r="AE42" s="23">
        <f>IF($A42=TRUE,'38- dashboard'!AD45,0)</f>
        <v>0</v>
      </c>
      <c r="AF42" s="23">
        <f>IF($A42=TRUE,'38- dashboard'!AE45,0)</f>
        <v>0</v>
      </c>
      <c r="AG42" s="23">
        <f>IF($A42=TRUE,'38- dashboard'!AF45,0)</f>
        <v>0</v>
      </c>
      <c r="AH42" s="23">
        <f>IF($A42=TRUE,'38- dashboard'!AG45,0)</f>
        <v>0</v>
      </c>
      <c r="AI42" s="23">
        <f>IF($A42=TRUE,'38- dashboard'!AH45,0)</f>
        <v>0</v>
      </c>
      <c r="AJ42" s="23">
        <f>IF($A42=TRUE,'38- dashboard'!AI45,0)</f>
        <v>0</v>
      </c>
      <c r="AK42" s="23">
        <f>IF($A42=TRUE,'38- dashboard'!AJ45,0)</f>
        <v>0</v>
      </c>
      <c r="AL42" s="23">
        <f>IF($A42=TRUE,'38- dashboard'!AK45,0)</f>
        <v>0</v>
      </c>
      <c r="AM42" s="23">
        <f>IF($A42=TRUE,'38- dashboard'!AL45,0)</f>
        <v>0</v>
      </c>
      <c r="AN42" s="23">
        <f>IF($A42=TRUE,'38- dashboard'!AM45,0)</f>
        <v>0</v>
      </c>
      <c r="AO42" s="23">
        <f>IF($A42=TRUE,'38- dashboard'!AN45,0)</f>
        <v>0</v>
      </c>
      <c r="AP42" s="23">
        <f>IF($A42=TRUE,'38- dashboard'!AO45,0)</f>
        <v>0</v>
      </c>
      <c r="AQ42" s="31">
        <f>IF($A42=TRUE,'38- dashboard'!AP45,0)</f>
        <v>0</v>
      </c>
      <c r="AR42" s="31">
        <f>IF($A42=TRUE,'38- dashboard'!AQ45,0)</f>
        <v>0</v>
      </c>
      <c r="AS42" s="31">
        <f>IF($A42=TRUE,'38- dashboard'!AR45,0)</f>
        <v>0</v>
      </c>
      <c r="AT42" s="31">
        <f>IF($A42=TRUE,'38- dashboard'!AS45,0)</f>
        <v>0</v>
      </c>
      <c r="AU42" s="31">
        <f>IF($A42=TRUE,'38- dashboard'!AT45,0)</f>
        <v>0</v>
      </c>
      <c r="AV42" s="31">
        <f>IF($A42=TRUE,'38- dashboard'!AU45,0)</f>
        <v>0</v>
      </c>
      <c r="AW42" s="31">
        <f>IF($A42=TRUE,'38- dashboard'!AV45,0)</f>
        <v>0</v>
      </c>
      <c r="AX42" s="31">
        <f>IF($A42=TRUE,'38- dashboard'!AW45,0)</f>
        <v>0</v>
      </c>
      <c r="AY42" s="31">
        <f>IF($A42=TRUE,'38- dashboard'!AX45,0)</f>
        <v>0</v>
      </c>
      <c r="AZ42" s="31">
        <f>IF($A42=TRUE,'38- dashboard'!AY45,0)</f>
        <v>0</v>
      </c>
      <c r="BA42" s="31">
        <f>IF($A42=TRUE,'38- dashboard'!AZ45,0)</f>
        <v>0</v>
      </c>
      <c r="BB42" s="31">
        <f>IF($A42=TRUE,'38- dashboard'!BA45,0)</f>
        <v>0</v>
      </c>
      <c r="BC42" s="31">
        <f>IF($A42=TRUE,'38- dashboard'!BB45,0)</f>
        <v>0</v>
      </c>
      <c r="BD42" s="31">
        <f>IF($A42=TRUE,'38- dashboard'!BC45,0)</f>
        <v>0</v>
      </c>
      <c r="BE42" s="31">
        <f>IF($A42=TRUE,'38- dashboard'!BD45,0)</f>
        <v>0</v>
      </c>
      <c r="BF42" s="31">
        <f>IF($A42=TRUE,'38- dashboard'!BE45,0)</f>
        <v>0</v>
      </c>
      <c r="BG42" s="31">
        <f>IF($A42=TRUE,'38- dashboard'!BF45,0)</f>
        <v>0</v>
      </c>
      <c r="BH42" s="31">
        <f>IF($A42=TRUE,'38- dashboard'!BG45,0)</f>
        <v>0</v>
      </c>
      <c r="BI42" s="31">
        <f>IF($A42=TRUE,'38- dashboard'!BH45,0)</f>
        <v>0</v>
      </c>
      <c r="BJ42" s="31">
        <f>IF($A42=TRUE,'38- dashboard'!BI45,0)</f>
        <v>0</v>
      </c>
      <c r="BK42" s="31">
        <f>IF($A42=TRUE,'38- dashboard'!BJ45,0)</f>
        <v>0</v>
      </c>
      <c r="BL42" s="31">
        <f>IF($A42=TRUE,'38- dashboard'!BK45,0)</f>
        <v>0</v>
      </c>
      <c r="BM42" s="31">
        <f>IF($A42=TRUE,'38- dashboard'!BL45,0)</f>
        <v>0</v>
      </c>
      <c r="BN42" s="31">
        <f>IF($A42=TRUE,'38- dashboard'!BM45,0)</f>
        <v>0</v>
      </c>
      <c r="BO42" s="31">
        <f>IF($A42=TRUE,'38- dashboard'!BN45,0)</f>
        <v>0</v>
      </c>
      <c r="BP42" s="31">
        <f>IF($A42=TRUE,'38- dashboard'!BO45,0)</f>
        <v>0</v>
      </c>
      <c r="BQ42" s="31">
        <f>IF($A42=TRUE,'38- dashboard'!BP45,0)</f>
        <v>0</v>
      </c>
      <c r="BR42" s="31">
        <f>IF($A42=TRUE,'38- dashboard'!BQ45,0)</f>
        <v>0</v>
      </c>
      <c r="BS42" s="31">
        <f>IF($A42=TRUE,'38- dashboard'!BR45,0)</f>
        <v>0</v>
      </c>
      <c r="BT42" s="31">
        <f>IF($A42=TRUE,'38- dashboard'!BS45,0)</f>
        <v>0</v>
      </c>
      <c r="BU42" s="31">
        <f>IF($A42=TRUE,'38- dashboard'!BT45,0)</f>
        <v>0</v>
      </c>
      <c r="BV42" s="31">
        <f>IF($A42=TRUE,'38- dashboard'!BU45,0)</f>
        <v>0</v>
      </c>
      <c r="BW42" s="31">
        <f>IF($A42=TRUE,'38- dashboard'!BV45,0)</f>
        <v>0</v>
      </c>
      <c r="BX42" s="31">
        <f>IF($A42=TRUE,'38- dashboard'!BW45,0)</f>
        <v>0</v>
      </c>
      <c r="BY42" s="31">
        <f>IF($A42=TRUE,'38- dashboard'!BX45,0)</f>
        <v>0</v>
      </c>
      <c r="BZ42" s="31">
        <f>IF($A42=TRUE,'38- dashboard'!BY45,0)</f>
        <v>0</v>
      </c>
    </row>
    <row r="43" spans="1:78" x14ac:dyDescent="0.25">
      <c r="A43" s="17" t="b">
        <v>0</v>
      </c>
      <c r="B43" s="22" t="s">
        <v>81</v>
      </c>
      <c r="C43" s="23">
        <f>IF($A43=TRUE,'38- dashboard'!B46,0)</f>
        <v>0</v>
      </c>
      <c r="D43" s="23">
        <f>IF($A43=TRUE,'38- dashboard'!C46,0)</f>
        <v>0</v>
      </c>
      <c r="E43" s="23">
        <f>IF($A43=TRUE,'38- dashboard'!D46,0)</f>
        <v>0</v>
      </c>
      <c r="F43" s="23">
        <f>IF($A43=TRUE,'38- dashboard'!E46,0)</f>
        <v>0</v>
      </c>
      <c r="G43" s="23">
        <f>IF($A43=TRUE,'38- dashboard'!F46,0)</f>
        <v>0</v>
      </c>
      <c r="H43" s="23">
        <f>IF($A43=TRUE,'38- dashboard'!G46,0)</f>
        <v>0</v>
      </c>
      <c r="I43" s="23">
        <f>IF($A43=TRUE,'38- dashboard'!H46,0)</f>
        <v>0</v>
      </c>
      <c r="J43" s="23">
        <f>IF($A43=TRUE,'38- dashboard'!I46,0)</f>
        <v>0</v>
      </c>
      <c r="K43" s="23">
        <f>IF($A43=TRUE,'38- dashboard'!J46,0)</f>
        <v>0</v>
      </c>
      <c r="L43" s="23">
        <f>IF($A43=TRUE,'38- dashboard'!K46,0)</f>
        <v>0</v>
      </c>
      <c r="M43" s="23">
        <f>IF($A43=TRUE,'38- dashboard'!L46,0)</f>
        <v>0</v>
      </c>
      <c r="N43" s="23">
        <f>IF($A43=TRUE,'38- dashboard'!M46,0)</f>
        <v>0</v>
      </c>
      <c r="O43" s="23">
        <f>IF($A43=TRUE,'38- dashboard'!N46,0)</f>
        <v>0</v>
      </c>
      <c r="P43" s="23">
        <f>IF($A43=TRUE,'38- dashboard'!O46,0)</f>
        <v>0</v>
      </c>
      <c r="Q43" s="23">
        <f>IF($A43=TRUE,'38- dashboard'!P46,0)</f>
        <v>0</v>
      </c>
      <c r="R43" s="23">
        <f>IF($A43=TRUE,'38- dashboard'!Q46,0)</f>
        <v>0</v>
      </c>
      <c r="S43" s="23">
        <f>IF($A43=TRUE,'38- dashboard'!R46,0)</f>
        <v>0</v>
      </c>
      <c r="T43" s="23">
        <f>IF($A43=TRUE,'38- dashboard'!S46,0)</f>
        <v>0</v>
      </c>
      <c r="U43" s="23">
        <f>IF($A43=TRUE,'38- dashboard'!T46,0)</f>
        <v>0</v>
      </c>
      <c r="V43" s="23">
        <f>IF($A43=TRUE,'38- dashboard'!U46,0)</f>
        <v>0</v>
      </c>
      <c r="W43" s="23">
        <f>IF($A43=TRUE,'38- dashboard'!V46,0)</f>
        <v>0</v>
      </c>
      <c r="X43" s="23">
        <f>IF($A43=TRUE,'38- dashboard'!W46,0)</f>
        <v>0</v>
      </c>
      <c r="Y43" s="23">
        <f>IF($A43=TRUE,'38- dashboard'!X46,0)</f>
        <v>0</v>
      </c>
      <c r="Z43" s="23">
        <f>IF($A43=TRUE,'38- dashboard'!Y46,0)</f>
        <v>0</v>
      </c>
      <c r="AA43" s="23">
        <f>IF($A43=TRUE,'38- dashboard'!Z46,0)</f>
        <v>0</v>
      </c>
      <c r="AB43" s="23">
        <f>IF($A43=TRUE,'38- dashboard'!AA46,0)</f>
        <v>0</v>
      </c>
      <c r="AC43" s="23">
        <f>IF($A43=TRUE,'38- dashboard'!AB46,0)</f>
        <v>0</v>
      </c>
      <c r="AD43" s="23">
        <f>IF($A43=TRUE,'38- dashboard'!AC46,0)</f>
        <v>0</v>
      </c>
      <c r="AE43" s="23">
        <f>IF($A43=TRUE,'38- dashboard'!AD46,0)</f>
        <v>0</v>
      </c>
      <c r="AF43" s="23">
        <f>IF($A43=TRUE,'38- dashboard'!AE46,0)</f>
        <v>0</v>
      </c>
      <c r="AG43" s="23">
        <f>IF($A43=TRUE,'38- dashboard'!AF46,0)</f>
        <v>0</v>
      </c>
      <c r="AH43" s="23">
        <f>IF($A43=TRUE,'38- dashboard'!AG46,0)</f>
        <v>0</v>
      </c>
      <c r="AI43" s="23">
        <f>IF($A43=TRUE,'38- dashboard'!AH46,0)</f>
        <v>0</v>
      </c>
      <c r="AJ43" s="23">
        <f>IF($A43=TRUE,'38- dashboard'!AI46,0)</f>
        <v>0</v>
      </c>
      <c r="AK43" s="23">
        <f>IF($A43=TRUE,'38- dashboard'!AJ46,0)</f>
        <v>0</v>
      </c>
      <c r="AL43" s="23">
        <f>IF($A43=TRUE,'38- dashboard'!AK46,0)</f>
        <v>0</v>
      </c>
      <c r="AM43" s="23">
        <f>IF($A43=TRUE,'38- dashboard'!AL46,0)</f>
        <v>0</v>
      </c>
      <c r="AN43" s="23">
        <f>IF($A43=TRUE,'38- dashboard'!AM46,0)</f>
        <v>0</v>
      </c>
      <c r="AO43" s="23">
        <f>IF($A43=TRUE,'38- dashboard'!AN46,0)</f>
        <v>0</v>
      </c>
      <c r="AP43" s="23">
        <f>IF($A43=TRUE,'38- dashboard'!AO46,0)</f>
        <v>0</v>
      </c>
      <c r="AQ43" s="31">
        <f>IF($A43=TRUE,'38- dashboard'!AP46,0)</f>
        <v>0</v>
      </c>
      <c r="AR43" s="31">
        <f>IF($A43=TRUE,'38- dashboard'!AQ46,0)</f>
        <v>0</v>
      </c>
      <c r="AS43" s="31">
        <f>IF($A43=TRUE,'38- dashboard'!AR46,0)</f>
        <v>0</v>
      </c>
      <c r="AT43" s="31">
        <f>IF($A43=TRUE,'38- dashboard'!AS46,0)</f>
        <v>0</v>
      </c>
      <c r="AU43" s="31">
        <f>IF($A43=TRUE,'38- dashboard'!AT46,0)</f>
        <v>0</v>
      </c>
      <c r="AV43" s="31">
        <f>IF($A43=TRUE,'38- dashboard'!AU46,0)</f>
        <v>0</v>
      </c>
      <c r="AW43" s="31">
        <f>IF($A43=TRUE,'38- dashboard'!AV46,0)</f>
        <v>0</v>
      </c>
      <c r="AX43" s="31">
        <f>IF($A43=TRUE,'38- dashboard'!AW46,0)</f>
        <v>0</v>
      </c>
      <c r="AY43" s="31">
        <f>IF($A43=TRUE,'38- dashboard'!AX46,0)</f>
        <v>0</v>
      </c>
      <c r="AZ43" s="31">
        <f>IF($A43=TRUE,'38- dashboard'!AY46,0)</f>
        <v>0</v>
      </c>
      <c r="BA43" s="31">
        <f>IF($A43=TRUE,'38- dashboard'!AZ46,0)</f>
        <v>0</v>
      </c>
      <c r="BB43" s="31">
        <f>IF($A43=TRUE,'38- dashboard'!BA46,0)</f>
        <v>0</v>
      </c>
      <c r="BC43" s="31">
        <f>IF($A43=TRUE,'38- dashboard'!BB46,0)</f>
        <v>0</v>
      </c>
      <c r="BD43" s="31">
        <f>IF($A43=TRUE,'38- dashboard'!BC46,0)</f>
        <v>0</v>
      </c>
      <c r="BE43" s="31">
        <f>IF($A43=TRUE,'38- dashboard'!BD46,0)</f>
        <v>0</v>
      </c>
      <c r="BF43" s="31">
        <f>IF($A43=TRUE,'38- dashboard'!BE46,0)</f>
        <v>0</v>
      </c>
      <c r="BG43" s="31">
        <f>IF($A43=TRUE,'38- dashboard'!BF46,0)</f>
        <v>0</v>
      </c>
      <c r="BH43" s="31">
        <f>IF($A43=TRUE,'38- dashboard'!BG46,0)</f>
        <v>0</v>
      </c>
      <c r="BI43" s="31">
        <f>IF($A43=TRUE,'38- dashboard'!BH46,0)</f>
        <v>0</v>
      </c>
      <c r="BJ43" s="31">
        <f>IF($A43=TRUE,'38- dashboard'!BI46,0)</f>
        <v>0</v>
      </c>
      <c r="BK43" s="31">
        <f>IF($A43=TRUE,'38- dashboard'!BJ46,0)</f>
        <v>0</v>
      </c>
      <c r="BL43" s="31">
        <f>IF($A43=TRUE,'38- dashboard'!BK46,0)</f>
        <v>0</v>
      </c>
      <c r="BM43" s="31">
        <f>IF($A43=TRUE,'38- dashboard'!BL46,0)</f>
        <v>0</v>
      </c>
      <c r="BN43" s="31">
        <f>IF($A43=TRUE,'38- dashboard'!BM46,0)</f>
        <v>0</v>
      </c>
      <c r="BO43" s="31">
        <f>IF($A43=TRUE,'38- dashboard'!BN46,0)</f>
        <v>0</v>
      </c>
      <c r="BP43" s="31">
        <f>IF($A43=TRUE,'38- dashboard'!BO46,0)</f>
        <v>0</v>
      </c>
      <c r="BQ43" s="31">
        <f>IF($A43=TRUE,'38- dashboard'!BP46,0)</f>
        <v>0</v>
      </c>
      <c r="BR43" s="31">
        <f>IF($A43=TRUE,'38- dashboard'!BQ46,0)</f>
        <v>0</v>
      </c>
      <c r="BS43" s="31">
        <f>IF($A43=TRUE,'38- dashboard'!BR46,0)</f>
        <v>0</v>
      </c>
      <c r="BT43" s="31">
        <f>IF($A43=TRUE,'38- dashboard'!BS46,0)</f>
        <v>0</v>
      </c>
      <c r="BU43" s="31">
        <f>IF($A43=TRUE,'38- dashboard'!BT46,0)</f>
        <v>0</v>
      </c>
      <c r="BV43" s="31">
        <f>IF($A43=TRUE,'38- dashboard'!BU46,0)</f>
        <v>0</v>
      </c>
      <c r="BW43" s="31">
        <f>IF($A43=TRUE,'38- dashboard'!BV46,0)</f>
        <v>0</v>
      </c>
      <c r="BX43" s="31">
        <f>IF($A43=TRUE,'38- dashboard'!BW46,0)</f>
        <v>0</v>
      </c>
      <c r="BY43" s="31">
        <f>IF($A43=TRUE,'38- dashboard'!BX46,0)</f>
        <v>0</v>
      </c>
      <c r="BZ43" s="31">
        <f>IF($A43=TRUE,'38- dashboard'!BY46,0)</f>
        <v>0</v>
      </c>
    </row>
    <row r="44" spans="1:78" x14ac:dyDescent="0.25">
      <c r="A44" s="17" t="b">
        <v>0</v>
      </c>
      <c r="B44" s="22" t="s">
        <v>82</v>
      </c>
      <c r="C44" s="23">
        <f>IF($A44=TRUE,'38- dashboard'!B47,0)</f>
        <v>0</v>
      </c>
      <c r="D44" s="23">
        <f>IF($A44=TRUE,'38- dashboard'!C47,0)</f>
        <v>0</v>
      </c>
      <c r="E44" s="23">
        <f>IF($A44=TRUE,'38- dashboard'!D47,0)</f>
        <v>0</v>
      </c>
      <c r="F44" s="23">
        <f>IF($A44=TRUE,'38- dashboard'!E47,0)</f>
        <v>0</v>
      </c>
      <c r="G44" s="23">
        <f>IF($A44=TRUE,'38- dashboard'!F47,0)</f>
        <v>0</v>
      </c>
      <c r="H44" s="23">
        <f>IF($A44=TRUE,'38- dashboard'!G47,0)</f>
        <v>0</v>
      </c>
      <c r="I44" s="23">
        <f>IF($A44=TRUE,'38- dashboard'!H47,0)</f>
        <v>0</v>
      </c>
      <c r="J44" s="23">
        <f>IF($A44=TRUE,'38- dashboard'!I47,0)</f>
        <v>0</v>
      </c>
      <c r="K44" s="23">
        <f>IF($A44=TRUE,'38- dashboard'!J47,0)</f>
        <v>0</v>
      </c>
      <c r="L44" s="23">
        <f>IF($A44=TRUE,'38- dashboard'!K47,0)</f>
        <v>0</v>
      </c>
      <c r="M44" s="23">
        <f>IF($A44=TRUE,'38- dashboard'!L47,0)</f>
        <v>0</v>
      </c>
      <c r="N44" s="23">
        <f>IF($A44=TRUE,'38- dashboard'!M47,0)</f>
        <v>0</v>
      </c>
      <c r="O44" s="23">
        <f>IF($A44=TRUE,'38- dashboard'!N47,0)</f>
        <v>0</v>
      </c>
      <c r="P44" s="23">
        <f>IF($A44=TRUE,'38- dashboard'!O47,0)</f>
        <v>0</v>
      </c>
      <c r="Q44" s="23">
        <f>IF($A44=TRUE,'38- dashboard'!P47,0)</f>
        <v>0</v>
      </c>
      <c r="R44" s="23">
        <f>IF($A44=TRUE,'38- dashboard'!Q47,0)</f>
        <v>0</v>
      </c>
      <c r="S44" s="23">
        <f>IF($A44=TRUE,'38- dashboard'!R47,0)</f>
        <v>0</v>
      </c>
      <c r="T44" s="23">
        <f>IF($A44=TRUE,'38- dashboard'!S47,0)</f>
        <v>0</v>
      </c>
      <c r="U44" s="23">
        <f>IF($A44=TRUE,'38- dashboard'!T47,0)</f>
        <v>0</v>
      </c>
      <c r="V44" s="23">
        <f>IF($A44=TRUE,'38- dashboard'!U47,0)</f>
        <v>0</v>
      </c>
      <c r="W44" s="23">
        <f>IF($A44=TRUE,'38- dashboard'!V47,0)</f>
        <v>0</v>
      </c>
      <c r="X44" s="23">
        <f>IF($A44=TRUE,'38- dashboard'!W47,0)</f>
        <v>0</v>
      </c>
      <c r="Y44" s="23">
        <f>IF($A44=TRUE,'38- dashboard'!X47,0)</f>
        <v>0</v>
      </c>
      <c r="Z44" s="23">
        <f>IF($A44=TRUE,'38- dashboard'!Y47,0)</f>
        <v>0</v>
      </c>
      <c r="AA44" s="23">
        <f>IF($A44=TRUE,'38- dashboard'!Z47,0)</f>
        <v>0</v>
      </c>
      <c r="AB44" s="23">
        <f>IF($A44=TRUE,'38- dashboard'!AA47,0)</f>
        <v>0</v>
      </c>
      <c r="AC44" s="23">
        <f>IF($A44=TRUE,'38- dashboard'!AB47,0)</f>
        <v>0</v>
      </c>
      <c r="AD44" s="23">
        <f>IF($A44=TRUE,'38- dashboard'!AC47,0)</f>
        <v>0</v>
      </c>
      <c r="AE44" s="23">
        <f>IF($A44=TRUE,'38- dashboard'!AD47,0)</f>
        <v>0</v>
      </c>
      <c r="AF44" s="23">
        <f>IF($A44=TRUE,'38- dashboard'!AE47,0)</f>
        <v>0</v>
      </c>
      <c r="AG44" s="23">
        <f>IF($A44=TRUE,'38- dashboard'!AF47,0)</f>
        <v>0</v>
      </c>
      <c r="AH44" s="23">
        <f>IF($A44=TRUE,'38- dashboard'!AG47,0)</f>
        <v>0</v>
      </c>
      <c r="AI44" s="23">
        <f>IF($A44=TRUE,'38- dashboard'!AH47,0)</f>
        <v>0</v>
      </c>
      <c r="AJ44" s="23">
        <f>IF($A44=TRUE,'38- dashboard'!AI47,0)</f>
        <v>0</v>
      </c>
      <c r="AK44" s="23">
        <f>IF($A44=TRUE,'38- dashboard'!AJ47,0)</f>
        <v>0</v>
      </c>
      <c r="AL44" s="23">
        <f>IF($A44=TRUE,'38- dashboard'!AK47,0)</f>
        <v>0</v>
      </c>
      <c r="AM44" s="23">
        <f>IF($A44=TRUE,'38- dashboard'!AL47,0)</f>
        <v>0</v>
      </c>
      <c r="AN44" s="23">
        <f>IF($A44=TRUE,'38- dashboard'!AM47,0)</f>
        <v>0</v>
      </c>
      <c r="AO44" s="23">
        <f>IF($A44=TRUE,'38- dashboard'!AN47,0)</f>
        <v>0</v>
      </c>
      <c r="AP44" s="23">
        <f>IF($A44=TRUE,'38- dashboard'!AO47,0)</f>
        <v>0</v>
      </c>
      <c r="AQ44" s="31">
        <f>IF($A44=TRUE,'38- dashboard'!AP47,0)</f>
        <v>0</v>
      </c>
      <c r="AR44" s="31">
        <f>IF($A44=TRUE,'38- dashboard'!AQ47,0)</f>
        <v>0</v>
      </c>
      <c r="AS44" s="31">
        <f>IF($A44=TRUE,'38- dashboard'!AR47,0)</f>
        <v>0</v>
      </c>
      <c r="AT44" s="31">
        <f>IF($A44=TRUE,'38- dashboard'!AS47,0)</f>
        <v>0</v>
      </c>
      <c r="AU44" s="31">
        <f>IF($A44=TRUE,'38- dashboard'!AT47,0)</f>
        <v>0</v>
      </c>
      <c r="AV44" s="31">
        <f>IF($A44=TRUE,'38- dashboard'!AU47,0)</f>
        <v>0</v>
      </c>
      <c r="AW44" s="31">
        <f>IF($A44=TRUE,'38- dashboard'!AV47,0)</f>
        <v>0</v>
      </c>
      <c r="AX44" s="31">
        <f>IF($A44=TRUE,'38- dashboard'!AW47,0)</f>
        <v>0</v>
      </c>
      <c r="AY44" s="31">
        <f>IF($A44=TRUE,'38- dashboard'!AX47,0)</f>
        <v>0</v>
      </c>
      <c r="AZ44" s="31">
        <f>IF($A44=TRUE,'38- dashboard'!AY47,0)</f>
        <v>0</v>
      </c>
      <c r="BA44" s="31">
        <f>IF($A44=TRUE,'38- dashboard'!AZ47,0)</f>
        <v>0</v>
      </c>
      <c r="BB44" s="31">
        <f>IF($A44=TRUE,'38- dashboard'!BA47,0)</f>
        <v>0</v>
      </c>
      <c r="BC44" s="31">
        <f>IF($A44=TRUE,'38- dashboard'!BB47,0)</f>
        <v>0</v>
      </c>
      <c r="BD44" s="31">
        <f>IF($A44=TRUE,'38- dashboard'!BC47,0)</f>
        <v>0</v>
      </c>
      <c r="BE44" s="31">
        <f>IF($A44=TRUE,'38- dashboard'!BD47,0)</f>
        <v>0</v>
      </c>
      <c r="BF44" s="31">
        <f>IF($A44=TRUE,'38- dashboard'!BE47,0)</f>
        <v>0</v>
      </c>
      <c r="BG44" s="31">
        <f>IF($A44=TRUE,'38- dashboard'!BF47,0)</f>
        <v>0</v>
      </c>
      <c r="BH44" s="31">
        <f>IF($A44=TRUE,'38- dashboard'!BG47,0)</f>
        <v>0</v>
      </c>
      <c r="BI44" s="31">
        <f>IF($A44=TRUE,'38- dashboard'!BH47,0)</f>
        <v>0</v>
      </c>
      <c r="BJ44" s="31">
        <f>IF($A44=TRUE,'38- dashboard'!BI47,0)</f>
        <v>0</v>
      </c>
      <c r="BK44" s="31">
        <f>IF($A44=TRUE,'38- dashboard'!BJ47,0)</f>
        <v>0</v>
      </c>
      <c r="BL44" s="31">
        <f>IF($A44=TRUE,'38- dashboard'!BK47,0)</f>
        <v>0</v>
      </c>
      <c r="BM44" s="31">
        <f>IF($A44=TRUE,'38- dashboard'!BL47,0)</f>
        <v>0</v>
      </c>
      <c r="BN44" s="31">
        <f>IF($A44=TRUE,'38- dashboard'!BM47,0)</f>
        <v>0</v>
      </c>
      <c r="BO44" s="31">
        <f>IF($A44=TRUE,'38- dashboard'!BN47,0)</f>
        <v>0</v>
      </c>
      <c r="BP44" s="31">
        <f>IF($A44=TRUE,'38- dashboard'!BO47,0)</f>
        <v>0</v>
      </c>
      <c r="BQ44" s="31">
        <f>IF($A44=TRUE,'38- dashboard'!BP47,0)</f>
        <v>0</v>
      </c>
      <c r="BR44" s="31">
        <f>IF($A44=TRUE,'38- dashboard'!BQ47,0)</f>
        <v>0</v>
      </c>
      <c r="BS44" s="31">
        <f>IF($A44=TRUE,'38- dashboard'!BR47,0)</f>
        <v>0</v>
      </c>
      <c r="BT44" s="31">
        <f>IF($A44=TRUE,'38- dashboard'!BS47,0)</f>
        <v>0</v>
      </c>
      <c r="BU44" s="31">
        <f>IF($A44=TRUE,'38- dashboard'!BT47,0)</f>
        <v>0</v>
      </c>
      <c r="BV44" s="31">
        <f>IF($A44=TRUE,'38- dashboard'!BU47,0)</f>
        <v>0</v>
      </c>
      <c r="BW44" s="31">
        <f>IF($A44=TRUE,'38- dashboard'!BV47,0)</f>
        <v>0</v>
      </c>
      <c r="BX44" s="31">
        <f>IF($A44=TRUE,'38- dashboard'!BW47,0)</f>
        <v>0</v>
      </c>
      <c r="BY44" s="31">
        <f>IF($A44=TRUE,'38- dashboard'!BX47,0)</f>
        <v>0</v>
      </c>
      <c r="BZ44" s="31">
        <f>IF($A44=TRUE,'38- dashboard'!BY47,0)</f>
        <v>0</v>
      </c>
    </row>
    <row r="45" spans="1:78" x14ac:dyDescent="0.25">
      <c r="A45" s="17" t="b">
        <v>0</v>
      </c>
      <c r="B45" s="22" t="s">
        <v>83</v>
      </c>
      <c r="C45" s="23">
        <f>IF($A45=TRUE,'38- dashboard'!B48,0)</f>
        <v>0</v>
      </c>
      <c r="D45" s="23">
        <f>IF($A45=TRUE,'38- dashboard'!C48,0)</f>
        <v>0</v>
      </c>
      <c r="E45" s="23">
        <f>IF($A45=TRUE,'38- dashboard'!D48,0)</f>
        <v>0</v>
      </c>
      <c r="F45" s="23">
        <f>IF($A45=TRUE,'38- dashboard'!E48,0)</f>
        <v>0</v>
      </c>
      <c r="G45" s="23">
        <f>IF($A45=TRUE,'38- dashboard'!F48,0)</f>
        <v>0</v>
      </c>
      <c r="H45" s="23">
        <f>IF($A45=TRUE,'38- dashboard'!G48,0)</f>
        <v>0</v>
      </c>
      <c r="I45" s="23">
        <f>IF($A45=TRUE,'38- dashboard'!H48,0)</f>
        <v>0</v>
      </c>
      <c r="J45" s="23">
        <f>IF($A45=TRUE,'38- dashboard'!I48,0)</f>
        <v>0</v>
      </c>
      <c r="K45" s="23">
        <f>IF($A45=TRUE,'38- dashboard'!J48,0)</f>
        <v>0</v>
      </c>
      <c r="L45" s="23">
        <f>IF($A45=TRUE,'38- dashboard'!K48,0)</f>
        <v>0</v>
      </c>
      <c r="M45" s="23">
        <f>IF($A45=TRUE,'38- dashboard'!L48,0)</f>
        <v>0</v>
      </c>
      <c r="N45" s="23">
        <f>IF($A45=TRUE,'38- dashboard'!M48,0)</f>
        <v>0</v>
      </c>
      <c r="O45" s="23">
        <f>IF($A45=TRUE,'38- dashboard'!N48,0)</f>
        <v>0</v>
      </c>
      <c r="P45" s="23">
        <f>IF($A45=TRUE,'38- dashboard'!O48,0)</f>
        <v>0</v>
      </c>
      <c r="Q45" s="23">
        <f>IF($A45=TRUE,'38- dashboard'!P48,0)</f>
        <v>0</v>
      </c>
      <c r="R45" s="23">
        <f>IF($A45=TRUE,'38- dashboard'!Q48,0)</f>
        <v>0</v>
      </c>
      <c r="S45" s="23">
        <f>IF($A45=TRUE,'38- dashboard'!R48,0)</f>
        <v>0</v>
      </c>
      <c r="T45" s="23">
        <f>IF($A45=TRUE,'38- dashboard'!S48,0)</f>
        <v>0</v>
      </c>
      <c r="U45" s="23">
        <f>IF($A45=TRUE,'38- dashboard'!T48,0)</f>
        <v>0</v>
      </c>
      <c r="V45" s="23">
        <f>IF($A45=TRUE,'38- dashboard'!U48,0)</f>
        <v>0</v>
      </c>
      <c r="W45" s="23">
        <f>IF($A45=TRUE,'38- dashboard'!V48,0)</f>
        <v>0</v>
      </c>
      <c r="X45" s="23">
        <f>IF($A45=TRUE,'38- dashboard'!W48,0)</f>
        <v>0</v>
      </c>
      <c r="Y45" s="23">
        <f>IF($A45=TRUE,'38- dashboard'!X48,0)</f>
        <v>0</v>
      </c>
      <c r="Z45" s="23">
        <f>IF($A45=TRUE,'38- dashboard'!Y48,0)</f>
        <v>0</v>
      </c>
      <c r="AA45" s="23">
        <f>IF($A45=TRUE,'38- dashboard'!Z48,0)</f>
        <v>0</v>
      </c>
      <c r="AB45" s="23">
        <f>IF($A45=TRUE,'38- dashboard'!AA48,0)</f>
        <v>0</v>
      </c>
      <c r="AC45" s="23">
        <f>IF($A45=TRUE,'38- dashboard'!AB48,0)</f>
        <v>0</v>
      </c>
      <c r="AD45" s="23">
        <f>IF($A45=TRUE,'38- dashboard'!AC48,0)</f>
        <v>0</v>
      </c>
      <c r="AE45" s="23">
        <f>IF($A45=TRUE,'38- dashboard'!AD48,0)</f>
        <v>0</v>
      </c>
      <c r="AF45" s="23">
        <f>IF($A45=TRUE,'38- dashboard'!AE48,0)</f>
        <v>0</v>
      </c>
      <c r="AG45" s="23">
        <f>IF($A45=TRUE,'38- dashboard'!AF48,0)</f>
        <v>0</v>
      </c>
      <c r="AH45" s="23">
        <f>IF($A45=TRUE,'38- dashboard'!AG48,0)</f>
        <v>0</v>
      </c>
      <c r="AI45" s="23">
        <f>IF($A45=TRUE,'38- dashboard'!AH48,0)</f>
        <v>0</v>
      </c>
      <c r="AJ45" s="23">
        <f>IF($A45=TRUE,'38- dashboard'!AI48,0)</f>
        <v>0</v>
      </c>
      <c r="AK45" s="23">
        <f>IF($A45=TRUE,'38- dashboard'!AJ48,0)</f>
        <v>0</v>
      </c>
      <c r="AL45" s="23">
        <f>IF($A45=TRUE,'38- dashboard'!AK48,0)</f>
        <v>0</v>
      </c>
      <c r="AM45" s="23">
        <f>IF($A45=TRUE,'38- dashboard'!AL48,0)</f>
        <v>0</v>
      </c>
      <c r="AN45" s="23">
        <f>IF($A45=TRUE,'38- dashboard'!AM48,0)</f>
        <v>0</v>
      </c>
      <c r="AO45" s="23">
        <f>IF($A45=TRUE,'38- dashboard'!AN48,0)</f>
        <v>0</v>
      </c>
      <c r="AP45" s="23">
        <f>IF($A45=TRUE,'38- dashboard'!AO48,0)</f>
        <v>0</v>
      </c>
      <c r="AQ45" s="31">
        <f>IF($A45=TRUE,'38- dashboard'!AP48,0)</f>
        <v>0</v>
      </c>
      <c r="AR45" s="31">
        <f>IF($A45=TRUE,'38- dashboard'!AQ48,0)</f>
        <v>0</v>
      </c>
      <c r="AS45" s="31">
        <f>IF($A45=TRUE,'38- dashboard'!AR48,0)</f>
        <v>0</v>
      </c>
      <c r="AT45" s="31">
        <f>IF($A45=TRUE,'38- dashboard'!AS48,0)</f>
        <v>0</v>
      </c>
      <c r="AU45" s="31">
        <f>IF($A45=TRUE,'38- dashboard'!AT48,0)</f>
        <v>0</v>
      </c>
      <c r="AV45" s="31">
        <f>IF($A45=TRUE,'38- dashboard'!AU48,0)</f>
        <v>0</v>
      </c>
      <c r="AW45" s="31">
        <f>IF($A45=TRUE,'38- dashboard'!AV48,0)</f>
        <v>0</v>
      </c>
      <c r="AX45" s="31">
        <f>IF($A45=TRUE,'38- dashboard'!AW48,0)</f>
        <v>0</v>
      </c>
      <c r="AY45" s="31">
        <f>IF($A45=TRUE,'38- dashboard'!AX48,0)</f>
        <v>0</v>
      </c>
      <c r="AZ45" s="31">
        <f>IF($A45=TRUE,'38- dashboard'!AY48,0)</f>
        <v>0</v>
      </c>
      <c r="BA45" s="31">
        <f>IF($A45=TRUE,'38- dashboard'!AZ48,0)</f>
        <v>0</v>
      </c>
      <c r="BB45" s="31">
        <f>IF($A45=TRUE,'38- dashboard'!BA48,0)</f>
        <v>0</v>
      </c>
      <c r="BC45" s="31">
        <f>IF($A45=TRUE,'38- dashboard'!BB48,0)</f>
        <v>0</v>
      </c>
      <c r="BD45" s="31">
        <f>IF($A45=TRUE,'38- dashboard'!BC48,0)</f>
        <v>0</v>
      </c>
      <c r="BE45" s="31">
        <f>IF($A45=TRUE,'38- dashboard'!BD48,0)</f>
        <v>0</v>
      </c>
      <c r="BF45" s="31">
        <f>IF($A45=TRUE,'38- dashboard'!BE48,0)</f>
        <v>0</v>
      </c>
      <c r="BG45" s="31">
        <f>IF($A45=TRUE,'38- dashboard'!BF48,0)</f>
        <v>0</v>
      </c>
      <c r="BH45" s="31">
        <f>IF($A45=TRUE,'38- dashboard'!BG48,0)</f>
        <v>0</v>
      </c>
      <c r="BI45" s="31">
        <f>IF($A45=TRUE,'38- dashboard'!BH48,0)</f>
        <v>0</v>
      </c>
      <c r="BJ45" s="31">
        <f>IF($A45=TRUE,'38- dashboard'!BI48,0)</f>
        <v>0</v>
      </c>
      <c r="BK45" s="31">
        <f>IF($A45=TRUE,'38- dashboard'!BJ48,0)</f>
        <v>0</v>
      </c>
      <c r="BL45" s="31">
        <f>IF($A45=TRUE,'38- dashboard'!BK48,0)</f>
        <v>0</v>
      </c>
      <c r="BM45" s="31">
        <f>IF($A45=TRUE,'38- dashboard'!BL48,0)</f>
        <v>0</v>
      </c>
      <c r="BN45" s="31">
        <f>IF($A45=TRUE,'38- dashboard'!BM48,0)</f>
        <v>0</v>
      </c>
      <c r="BO45" s="31">
        <f>IF($A45=TRUE,'38- dashboard'!BN48,0)</f>
        <v>0</v>
      </c>
      <c r="BP45" s="31">
        <f>IF($A45=TRUE,'38- dashboard'!BO48,0)</f>
        <v>0</v>
      </c>
      <c r="BQ45" s="31">
        <f>IF($A45=TRUE,'38- dashboard'!BP48,0)</f>
        <v>0</v>
      </c>
      <c r="BR45" s="31">
        <f>IF($A45=TRUE,'38- dashboard'!BQ48,0)</f>
        <v>0</v>
      </c>
      <c r="BS45" s="31">
        <f>IF($A45=TRUE,'38- dashboard'!BR48,0)</f>
        <v>0</v>
      </c>
      <c r="BT45" s="31">
        <f>IF($A45=TRUE,'38- dashboard'!BS48,0)</f>
        <v>0</v>
      </c>
      <c r="BU45" s="31">
        <f>IF($A45=TRUE,'38- dashboard'!BT48,0)</f>
        <v>0</v>
      </c>
      <c r="BV45" s="31">
        <f>IF($A45=TRUE,'38- dashboard'!BU48,0)</f>
        <v>0</v>
      </c>
      <c r="BW45" s="31">
        <f>IF($A45=TRUE,'38- dashboard'!BV48,0)</f>
        <v>0</v>
      </c>
      <c r="BX45" s="31">
        <f>IF($A45=TRUE,'38- dashboard'!BW48,0)</f>
        <v>0</v>
      </c>
      <c r="BY45" s="31">
        <f>IF($A45=TRUE,'38- dashboard'!BX48,0)</f>
        <v>0</v>
      </c>
      <c r="BZ45" s="31">
        <f>IF($A45=TRUE,'38- dashboard'!BY48,0)</f>
        <v>0</v>
      </c>
    </row>
    <row r="46" spans="1:78" x14ac:dyDescent="0.25">
      <c r="A46" s="17" t="b">
        <v>0</v>
      </c>
      <c r="B46" s="22" t="s">
        <v>84</v>
      </c>
      <c r="C46" s="23">
        <f>IF($A46=TRUE,'38- dashboard'!B49,0)</f>
        <v>0</v>
      </c>
      <c r="D46" s="23">
        <f>IF($A46=TRUE,'38- dashboard'!C49,0)</f>
        <v>0</v>
      </c>
      <c r="E46" s="23">
        <f>IF($A46=TRUE,'38- dashboard'!D49,0)</f>
        <v>0</v>
      </c>
      <c r="F46" s="23">
        <f>IF($A46=TRUE,'38- dashboard'!E49,0)</f>
        <v>0</v>
      </c>
      <c r="G46" s="23">
        <f>IF($A46=TRUE,'38- dashboard'!F49,0)</f>
        <v>0</v>
      </c>
      <c r="H46" s="23">
        <f>IF($A46=TRUE,'38- dashboard'!G49,0)</f>
        <v>0</v>
      </c>
      <c r="I46" s="23">
        <f>IF($A46=TRUE,'38- dashboard'!H49,0)</f>
        <v>0</v>
      </c>
      <c r="J46" s="23">
        <f>IF($A46=TRUE,'38- dashboard'!I49,0)</f>
        <v>0</v>
      </c>
      <c r="K46" s="23">
        <f>IF($A46=TRUE,'38- dashboard'!J49,0)</f>
        <v>0</v>
      </c>
      <c r="L46" s="23">
        <f>IF($A46=TRUE,'38- dashboard'!K49,0)</f>
        <v>0</v>
      </c>
      <c r="M46" s="23">
        <f>IF($A46=TRUE,'38- dashboard'!L49,0)</f>
        <v>0</v>
      </c>
      <c r="N46" s="23">
        <f>IF($A46=TRUE,'38- dashboard'!M49,0)</f>
        <v>0</v>
      </c>
      <c r="O46" s="23">
        <f>IF($A46=TRUE,'38- dashboard'!N49,0)</f>
        <v>0</v>
      </c>
      <c r="P46" s="23">
        <f>IF($A46=TRUE,'38- dashboard'!O49,0)</f>
        <v>0</v>
      </c>
      <c r="Q46" s="23">
        <f>IF($A46=TRUE,'38- dashboard'!P49,0)</f>
        <v>0</v>
      </c>
      <c r="R46" s="23">
        <f>IF($A46=TRUE,'38- dashboard'!Q49,0)</f>
        <v>0</v>
      </c>
      <c r="S46" s="23">
        <f>IF($A46=TRUE,'38- dashboard'!R49,0)</f>
        <v>0</v>
      </c>
      <c r="T46" s="23">
        <f>IF($A46=TRUE,'38- dashboard'!S49,0)</f>
        <v>0</v>
      </c>
      <c r="U46" s="23">
        <f>IF($A46=TRUE,'38- dashboard'!T49,0)</f>
        <v>0</v>
      </c>
      <c r="V46" s="23">
        <f>IF($A46=TRUE,'38- dashboard'!U49,0)</f>
        <v>0</v>
      </c>
      <c r="W46" s="23">
        <f>IF($A46=TRUE,'38- dashboard'!V49,0)</f>
        <v>0</v>
      </c>
      <c r="X46" s="23">
        <f>IF($A46=TRUE,'38- dashboard'!W49,0)</f>
        <v>0</v>
      </c>
      <c r="Y46" s="23">
        <f>IF($A46=TRUE,'38- dashboard'!X49,0)</f>
        <v>0</v>
      </c>
      <c r="Z46" s="23">
        <f>IF($A46=TRUE,'38- dashboard'!Y49,0)</f>
        <v>0</v>
      </c>
      <c r="AA46" s="23">
        <f>IF($A46=TRUE,'38- dashboard'!Z49,0)</f>
        <v>0</v>
      </c>
      <c r="AB46" s="23">
        <f>IF($A46=TRUE,'38- dashboard'!AA49,0)</f>
        <v>0</v>
      </c>
      <c r="AC46" s="23">
        <f>IF($A46=TRUE,'38- dashboard'!AB49,0)</f>
        <v>0</v>
      </c>
      <c r="AD46" s="23">
        <f>IF($A46=TRUE,'38- dashboard'!AC49,0)</f>
        <v>0</v>
      </c>
      <c r="AE46" s="23">
        <f>IF($A46=TRUE,'38- dashboard'!AD49,0)</f>
        <v>0</v>
      </c>
      <c r="AF46" s="23">
        <f>IF($A46=TRUE,'38- dashboard'!AE49,0)</f>
        <v>0</v>
      </c>
      <c r="AG46" s="23">
        <f>IF($A46=TRUE,'38- dashboard'!AF49,0)</f>
        <v>0</v>
      </c>
      <c r="AH46" s="23">
        <f>IF($A46=TRUE,'38- dashboard'!AG49,0)</f>
        <v>0</v>
      </c>
      <c r="AI46" s="23">
        <f>IF($A46=TRUE,'38- dashboard'!AH49,0)</f>
        <v>0</v>
      </c>
      <c r="AJ46" s="23">
        <f>IF($A46=TRUE,'38- dashboard'!AI49,0)</f>
        <v>0</v>
      </c>
      <c r="AK46" s="23">
        <f>IF($A46=TRUE,'38- dashboard'!AJ49,0)</f>
        <v>0</v>
      </c>
      <c r="AL46" s="23">
        <f>IF($A46=TRUE,'38- dashboard'!AK49,0)</f>
        <v>0</v>
      </c>
      <c r="AM46" s="23">
        <f>IF($A46=TRUE,'38- dashboard'!AL49,0)</f>
        <v>0</v>
      </c>
      <c r="AN46" s="23">
        <f>IF($A46=TRUE,'38- dashboard'!AM49,0)</f>
        <v>0</v>
      </c>
      <c r="AO46" s="23">
        <f>IF($A46=TRUE,'38- dashboard'!AN49,0)</f>
        <v>0</v>
      </c>
      <c r="AP46" s="23">
        <f>IF($A46=TRUE,'38- dashboard'!AO49,0)</f>
        <v>0</v>
      </c>
      <c r="AQ46" s="31">
        <f>IF($A46=TRUE,'38- dashboard'!AP49,0)</f>
        <v>0</v>
      </c>
      <c r="AR46" s="31">
        <f>IF($A46=TRUE,'38- dashboard'!AQ49,0)</f>
        <v>0</v>
      </c>
      <c r="AS46" s="31">
        <f>IF($A46=TRUE,'38- dashboard'!AR49,0)</f>
        <v>0</v>
      </c>
      <c r="AT46" s="31">
        <f>IF($A46=TRUE,'38- dashboard'!AS49,0)</f>
        <v>0</v>
      </c>
      <c r="AU46" s="31">
        <f>IF($A46=TRUE,'38- dashboard'!AT49,0)</f>
        <v>0</v>
      </c>
      <c r="AV46" s="31">
        <f>IF($A46=TRUE,'38- dashboard'!AU49,0)</f>
        <v>0</v>
      </c>
      <c r="AW46" s="31">
        <f>IF($A46=TRUE,'38- dashboard'!AV49,0)</f>
        <v>0</v>
      </c>
      <c r="AX46" s="31">
        <f>IF($A46=TRUE,'38- dashboard'!AW49,0)</f>
        <v>0</v>
      </c>
      <c r="AY46" s="31">
        <f>IF($A46=TRUE,'38- dashboard'!AX49,0)</f>
        <v>0</v>
      </c>
      <c r="AZ46" s="31">
        <f>IF($A46=TRUE,'38- dashboard'!AY49,0)</f>
        <v>0</v>
      </c>
      <c r="BA46" s="31">
        <f>IF($A46=TRUE,'38- dashboard'!AZ49,0)</f>
        <v>0</v>
      </c>
      <c r="BB46" s="31">
        <f>IF($A46=TRUE,'38- dashboard'!BA49,0)</f>
        <v>0</v>
      </c>
      <c r="BC46" s="31">
        <f>IF($A46=TRUE,'38- dashboard'!BB49,0)</f>
        <v>0</v>
      </c>
      <c r="BD46" s="31">
        <f>IF($A46=TRUE,'38- dashboard'!BC49,0)</f>
        <v>0</v>
      </c>
      <c r="BE46" s="31">
        <f>IF($A46=TRUE,'38- dashboard'!BD49,0)</f>
        <v>0</v>
      </c>
      <c r="BF46" s="31">
        <f>IF($A46=TRUE,'38- dashboard'!BE49,0)</f>
        <v>0</v>
      </c>
      <c r="BG46" s="31">
        <f>IF($A46=TRUE,'38- dashboard'!BF49,0)</f>
        <v>0</v>
      </c>
      <c r="BH46" s="31">
        <f>IF($A46=TRUE,'38- dashboard'!BG49,0)</f>
        <v>0</v>
      </c>
      <c r="BI46" s="31">
        <f>IF($A46=TRUE,'38- dashboard'!BH49,0)</f>
        <v>0</v>
      </c>
      <c r="BJ46" s="31">
        <f>IF($A46=TRUE,'38- dashboard'!BI49,0)</f>
        <v>0</v>
      </c>
      <c r="BK46" s="31">
        <f>IF($A46=TRUE,'38- dashboard'!BJ49,0)</f>
        <v>0</v>
      </c>
      <c r="BL46" s="31">
        <f>IF($A46=TRUE,'38- dashboard'!BK49,0)</f>
        <v>0</v>
      </c>
      <c r="BM46" s="31">
        <f>IF($A46=TRUE,'38- dashboard'!BL49,0)</f>
        <v>0</v>
      </c>
      <c r="BN46" s="31">
        <f>IF($A46=TRUE,'38- dashboard'!BM49,0)</f>
        <v>0</v>
      </c>
      <c r="BO46" s="31">
        <f>IF($A46=TRUE,'38- dashboard'!BN49,0)</f>
        <v>0</v>
      </c>
      <c r="BP46" s="31">
        <f>IF($A46=TRUE,'38- dashboard'!BO49,0)</f>
        <v>0</v>
      </c>
      <c r="BQ46" s="31">
        <f>IF($A46=TRUE,'38- dashboard'!BP49,0)</f>
        <v>0</v>
      </c>
      <c r="BR46" s="31">
        <f>IF($A46=TRUE,'38- dashboard'!BQ49,0)</f>
        <v>0</v>
      </c>
      <c r="BS46" s="31">
        <f>IF($A46=TRUE,'38- dashboard'!BR49,0)</f>
        <v>0</v>
      </c>
      <c r="BT46" s="31">
        <f>IF($A46=TRUE,'38- dashboard'!BS49,0)</f>
        <v>0</v>
      </c>
      <c r="BU46" s="31">
        <f>IF($A46=TRUE,'38- dashboard'!BT49,0)</f>
        <v>0</v>
      </c>
      <c r="BV46" s="31">
        <f>IF($A46=TRUE,'38- dashboard'!BU49,0)</f>
        <v>0</v>
      </c>
      <c r="BW46" s="31">
        <f>IF($A46=TRUE,'38- dashboard'!BV49,0)</f>
        <v>0</v>
      </c>
      <c r="BX46" s="31">
        <f>IF($A46=TRUE,'38- dashboard'!BW49,0)</f>
        <v>0</v>
      </c>
      <c r="BY46" s="31">
        <f>IF($A46=TRUE,'38- dashboard'!BX49,0)</f>
        <v>0</v>
      </c>
      <c r="BZ46" s="31">
        <f>IF($A46=TRUE,'38- dashboard'!BY49,0)</f>
        <v>0</v>
      </c>
    </row>
    <row r="47" spans="1:78" x14ac:dyDescent="0.25">
      <c r="A47" s="17" t="b">
        <v>0</v>
      </c>
      <c r="B47" s="22" t="s">
        <v>85</v>
      </c>
      <c r="C47" s="23">
        <f>IF($A47=TRUE,'38- dashboard'!B50,0)</f>
        <v>0</v>
      </c>
      <c r="D47" s="23">
        <f>IF($A47=TRUE,'38- dashboard'!C50,0)</f>
        <v>0</v>
      </c>
      <c r="E47" s="23">
        <f>IF($A47=TRUE,'38- dashboard'!D50,0)</f>
        <v>0</v>
      </c>
      <c r="F47" s="23">
        <f>IF($A47=TRUE,'38- dashboard'!E50,0)</f>
        <v>0</v>
      </c>
      <c r="G47" s="23">
        <f>IF($A47=TRUE,'38- dashboard'!F50,0)</f>
        <v>0</v>
      </c>
      <c r="H47" s="23">
        <f>IF($A47=TRUE,'38- dashboard'!G50,0)</f>
        <v>0</v>
      </c>
      <c r="I47" s="23">
        <f>IF($A47=TRUE,'38- dashboard'!H50,0)</f>
        <v>0</v>
      </c>
      <c r="J47" s="23">
        <f>IF($A47=TRUE,'38- dashboard'!I50,0)</f>
        <v>0</v>
      </c>
      <c r="K47" s="23">
        <f>IF($A47=TRUE,'38- dashboard'!J50,0)</f>
        <v>0</v>
      </c>
      <c r="L47" s="23">
        <f>IF($A47=TRUE,'38- dashboard'!K50,0)</f>
        <v>0</v>
      </c>
      <c r="M47" s="23">
        <f>IF($A47=TRUE,'38- dashboard'!L50,0)</f>
        <v>0</v>
      </c>
      <c r="N47" s="23">
        <f>IF($A47=TRUE,'38- dashboard'!M50,0)</f>
        <v>0</v>
      </c>
      <c r="O47" s="23">
        <f>IF($A47=TRUE,'38- dashboard'!N50,0)</f>
        <v>0</v>
      </c>
      <c r="P47" s="23">
        <f>IF($A47=TRUE,'38- dashboard'!O50,0)</f>
        <v>0</v>
      </c>
      <c r="Q47" s="23">
        <f>IF($A47=TRUE,'38- dashboard'!P50,0)</f>
        <v>0</v>
      </c>
      <c r="R47" s="23">
        <f>IF($A47=TRUE,'38- dashboard'!Q50,0)</f>
        <v>0</v>
      </c>
      <c r="S47" s="23">
        <f>IF($A47=TRUE,'38- dashboard'!R50,0)</f>
        <v>0</v>
      </c>
      <c r="T47" s="23">
        <f>IF($A47=TRUE,'38- dashboard'!S50,0)</f>
        <v>0</v>
      </c>
      <c r="U47" s="23">
        <f>IF($A47=TRUE,'38- dashboard'!T50,0)</f>
        <v>0</v>
      </c>
      <c r="V47" s="23">
        <f>IF($A47=TRUE,'38- dashboard'!U50,0)</f>
        <v>0</v>
      </c>
      <c r="W47" s="23">
        <f>IF($A47=TRUE,'38- dashboard'!V50,0)</f>
        <v>0</v>
      </c>
      <c r="X47" s="23">
        <f>IF($A47=TRUE,'38- dashboard'!W50,0)</f>
        <v>0</v>
      </c>
      <c r="Y47" s="23">
        <f>IF($A47=TRUE,'38- dashboard'!X50,0)</f>
        <v>0</v>
      </c>
      <c r="Z47" s="23">
        <f>IF($A47=TRUE,'38- dashboard'!Y50,0)</f>
        <v>0</v>
      </c>
      <c r="AA47" s="23">
        <f>IF($A47=TRUE,'38- dashboard'!Z50,0)</f>
        <v>0</v>
      </c>
      <c r="AB47" s="23">
        <f>IF($A47=TRUE,'38- dashboard'!AA50,0)</f>
        <v>0</v>
      </c>
      <c r="AC47" s="23">
        <f>IF($A47=TRUE,'38- dashboard'!AB50,0)</f>
        <v>0</v>
      </c>
      <c r="AD47" s="23">
        <f>IF($A47=TRUE,'38- dashboard'!AC50,0)</f>
        <v>0</v>
      </c>
      <c r="AE47" s="23">
        <f>IF($A47=TRUE,'38- dashboard'!AD50,0)</f>
        <v>0</v>
      </c>
      <c r="AF47" s="23">
        <f>IF($A47=TRUE,'38- dashboard'!AE50,0)</f>
        <v>0</v>
      </c>
      <c r="AG47" s="23">
        <f>IF($A47=TRUE,'38- dashboard'!AF50,0)</f>
        <v>0</v>
      </c>
      <c r="AH47" s="23">
        <f>IF($A47=TRUE,'38- dashboard'!AG50,0)</f>
        <v>0</v>
      </c>
      <c r="AI47" s="23">
        <f>IF($A47=TRUE,'38- dashboard'!AH50,0)</f>
        <v>0</v>
      </c>
      <c r="AJ47" s="23">
        <f>IF($A47=TRUE,'38- dashboard'!AI50,0)</f>
        <v>0</v>
      </c>
      <c r="AK47" s="23">
        <f>IF($A47=TRUE,'38- dashboard'!AJ50,0)</f>
        <v>0</v>
      </c>
      <c r="AL47" s="23">
        <f>IF($A47=TRUE,'38- dashboard'!AK50,0)</f>
        <v>0</v>
      </c>
      <c r="AM47" s="23">
        <f>IF($A47=TRUE,'38- dashboard'!AL50,0)</f>
        <v>0</v>
      </c>
      <c r="AN47" s="23">
        <f>IF($A47=TRUE,'38- dashboard'!AM50,0)</f>
        <v>0</v>
      </c>
      <c r="AO47" s="23">
        <f>IF($A47=TRUE,'38- dashboard'!AN50,0)</f>
        <v>0</v>
      </c>
      <c r="AP47" s="23">
        <f>IF($A47=TRUE,'38- dashboard'!AO50,0)</f>
        <v>0</v>
      </c>
      <c r="AQ47" s="31">
        <f>IF($A47=TRUE,'38- dashboard'!AP50,0)</f>
        <v>0</v>
      </c>
      <c r="AR47" s="31">
        <f>IF($A47=TRUE,'38- dashboard'!AQ50,0)</f>
        <v>0</v>
      </c>
      <c r="AS47" s="31">
        <f>IF($A47=TRUE,'38- dashboard'!AR50,0)</f>
        <v>0</v>
      </c>
      <c r="AT47" s="31">
        <f>IF($A47=TRUE,'38- dashboard'!AS50,0)</f>
        <v>0</v>
      </c>
      <c r="AU47" s="31">
        <f>IF($A47=TRUE,'38- dashboard'!AT50,0)</f>
        <v>0</v>
      </c>
      <c r="AV47" s="31">
        <f>IF($A47=TRUE,'38- dashboard'!AU50,0)</f>
        <v>0</v>
      </c>
      <c r="AW47" s="31">
        <f>IF($A47=TRUE,'38- dashboard'!AV50,0)</f>
        <v>0</v>
      </c>
      <c r="AX47" s="31">
        <f>IF($A47=TRUE,'38- dashboard'!AW50,0)</f>
        <v>0</v>
      </c>
      <c r="AY47" s="31">
        <f>IF($A47=TRUE,'38- dashboard'!AX50,0)</f>
        <v>0</v>
      </c>
      <c r="AZ47" s="31">
        <f>IF($A47=TRUE,'38- dashboard'!AY50,0)</f>
        <v>0</v>
      </c>
      <c r="BA47" s="31">
        <f>IF($A47=TRUE,'38- dashboard'!AZ50,0)</f>
        <v>0</v>
      </c>
      <c r="BB47" s="31">
        <f>IF($A47=TRUE,'38- dashboard'!BA50,0)</f>
        <v>0</v>
      </c>
      <c r="BC47" s="31">
        <f>IF($A47=TRUE,'38- dashboard'!BB50,0)</f>
        <v>0</v>
      </c>
      <c r="BD47" s="31">
        <f>IF($A47=TRUE,'38- dashboard'!BC50,0)</f>
        <v>0</v>
      </c>
      <c r="BE47" s="31">
        <f>IF($A47=TRUE,'38- dashboard'!BD50,0)</f>
        <v>0</v>
      </c>
      <c r="BF47" s="31">
        <f>IF($A47=TRUE,'38- dashboard'!BE50,0)</f>
        <v>0</v>
      </c>
      <c r="BG47" s="31">
        <f>IF($A47=TRUE,'38- dashboard'!BF50,0)</f>
        <v>0</v>
      </c>
      <c r="BH47" s="31">
        <f>IF($A47=TRUE,'38- dashboard'!BG50,0)</f>
        <v>0</v>
      </c>
      <c r="BI47" s="31">
        <f>IF($A47=TRUE,'38- dashboard'!BH50,0)</f>
        <v>0</v>
      </c>
      <c r="BJ47" s="31">
        <f>IF($A47=TRUE,'38- dashboard'!BI50,0)</f>
        <v>0</v>
      </c>
      <c r="BK47" s="31">
        <f>IF($A47=TRUE,'38- dashboard'!BJ50,0)</f>
        <v>0</v>
      </c>
      <c r="BL47" s="31">
        <f>IF($A47=TRUE,'38- dashboard'!BK50,0)</f>
        <v>0</v>
      </c>
      <c r="BM47" s="31">
        <f>IF($A47=TRUE,'38- dashboard'!BL50,0)</f>
        <v>0</v>
      </c>
      <c r="BN47" s="31">
        <f>IF($A47=TRUE,'38- dashboard'!BM50,0)</f>
        <v>0</v>
      </c>
      <c r="BO47" s="31">
        <f>IF($A47=TRUE,'38- dashboard'!BN50,0)</f>
        <v>0</v>
      </c>
      <c r="BP47" s="31">
        <f>IF($A47=TRUE,'38- dashboard'!BO50,0)</f>
        <v>0</v>
      </c>
      <c r="BQ47" s="31">
        <f>IF($A47=TRUE,'38- dashboard'!BP50,0)</f>
        <v>0</v>
      </c>
      <c r="BR47" s="31">
        <f>IF($A47=TRUE,'38- dashboard'!BQ50,0)</f>
        <v>0</v>
      </c>
      <c r="BS47" s="31">
        <f>IF($A47=TRUE,'38- dashboard'!BR50,0)</f>
        <v>0</v>
      </c>
      <c r="BT47" s="31">
        <f>IF($A47=TRUE,'38- dashboard'!BS50,0)</f>
        <v>0</v>
      </c>
      <c r="BU47" s="31">
        <f>IF($A47=TRUE,'38- dashboard'!BT50,0)</f>
        <v>0</v>
      </c>
      <c r="BV47" s="31">
        <f>IF($A47=TRUE,'38- dashboard'!BU50,0)</f>
        <v>0</v>
      </c>
      <c r="BW47" s="31">
        <f>IF($A47=TRUE,'38- dashboard'!BV50,0)</f>
        <v>0</v>
      </c>
      <c r="BX47" s="31">
        <f>IF($A47=TRUE,'38- dashboard'!BW50,0)</f>
        <v>0</v>
      </c>
      <c r="BY47" s="31">
        <f>IF($A47=TRUE,'38- dashboard'!BX50,0)</f>
        <v>0</v>
      </c>
      <c r="BZ47" s="31">
        <f>IF($A47=TRUE,'38- dashboard'!BY50,0)</f>
        <v>0</v>
      </c>
    </row>
    <row r="48" spans="1:78" x14ac:dyDescent="0.25">
      <c r="A48" s="17" t="b">
        <v>0</v>
      </c>
      <c r="B48" s="22" t="s">
        <v>86</v>
      </c>
      <c r="C48" s="23">
        <f>IF($A48=TRUE,'38- dashboard'!B51,0)</f>
        <v>0</v>
      </c>
      <c r="D48" s="23">
        <f>IF($A48=TRUE,'38- dashboard'!C51,0)</f>
        <v>0</v>
      </c>
      <c r="E48" s="23">
        <f>IF($A48=TRUE,'38- dashboard'!D51,0)</f>
        <v>0</v>
      </c>
      <c r="F48" s="23">
        <f>IF($A48=TRUE,'38- dashboard'!E51,0)</f>
        <v>0</v>
      </c>
      <c r="G48" s="23">
        <f>IF($A48=TRUE,'38- dashboard'!F51,0)</f>
        <v>0</v>
      </c>
      <c r="H48" s="23">
        <f>IF($A48=TRUE,'38- dashboard'!G51,0)</f>
        <v>0</v>
      </c>
      <c r="I48" s="23">
        <f>IF($A48=TRUE,'38- dashboard'!H51,0)</f>
        <v>0</v>
      </c>
      <c r="J48" s="23">
        <f>IF($A48=TRUE,'38- dashboard'!I51,0)</f>
        <v>0</v>
      </c>
      <c r="K48" s="23">
        <f>IF($A48=TRUE,'38- dashboard'!J51,0)</f>
        <v>0</v>
      </c>
      <c r="L48" s="23">
        <f>IF($A48=TRUE,'38- dashboard'!K51,0)</f>
        <v>0</v>
      </c>
      <c r="M48" s="23">
        <f>IF($A48=TRUE,'38- dashboard'!L51,0)</f>
        <v>0</v>
      </c>
      <c r="N48" s="23">
        <f>IF($A48=TRUE,'38- dashboard'!M51,0)</f>
        <v>0</v>
      </c>
      <c r="O48" s="23">
        <f>IF($A48=TRUE,'38- dashboard'!N51,0)</f>
        <v>0</v>
      </c>
      <c r="P48" s="23">
        <f>IF($A48=TRUE,'38- dashboard'!O51,0)</f>
        <v>0</v>
      </c>
      <c r="Q48" s="23">
        <f>IF($A48=TRUE,'38- dashboard'!P51,0)</f>
        <v>0</v>
      </c>
      <c r="R48" s="23">
        <f>IF($A48=TRUE,'38- dashboard'!Q51,0)</f>
        <v>0</v>
      </c>
      <c r="S48" s="23">
        <f>IF($A48=TRUE,'38- dashboard'!R51,0)</f>
        <v>0</v>
      </c>
      <c r="T48" s="23">
        <f>IF($A48=TRUE,'38- dashboard'!S51,0)</f>
        <v>0</v>
      </c>
      <c r="U48" s="23">
        <f>IF($A48=TRUE,'38- dashboard'!T51,0)</f>
        <v>0</v>
      </c>
      <c r="V48" s="23">
        <f>IF($A48=TRUE,'38- dashboard'!U51,0)</f>
        <v>0</v>
      </c>
      <c r="W48" s="23">
        <f>IF($A48=TRUE,'38- dashboard'!V51,0)</f>
        <v>0</v>
      </c>
      <c r="X48" s="23">
        <f>IF($A48=TRUE,'38- dashboard'!W51,0)</f>
        <v>0</v>
      </c>
      <c r="Y48" s="23">
        <f>IF($A48=TRUE,'38- dashboard'!X51,0)</f>
        <v>0</v>
      </c>
      <c r="Z48" s="23">
        <f>IF($A48=TRUE,'38- dashboard'!Y51,0)</f>
        <v>0</v>
      </c>
      <c r="AA48" s="23">
        <f>IF($A48=TRUE,'38- dashboard'!Z51,0)</f>
        <v>0</v>
      </c>
      <c r="AB48" s="23">
        <f>IF($A48=TRUE,'38- dashboard'!AA51,0)</f>
        <v>0</v>
      </c>
      <c r="AC48" s="23">
        <f>IF($A48=TRUE,'38- dashboard'!AB51,0)</f>
        <v>0</v>
      </c>
      <c r="AD48" s="23">
        <f>IF($A48=TRUE,'38- dashboard'!AC51,0)</f>
        <v>0</v>
      </c>
      <c r="AE48" s="23">
        <f>IF($A48=TRUE,'38- dashboard'!AD51,0)</f>
        <v>0</v>
      </c>
      <c r="AF48" s="23">
        <f>IF($A48=TRUE,'38- dashboard'!AE51,0)</f>
        <v>0</v>
      </c>
      <c r="AG48" s="23">
        <f>IF($A48=TRUE,'38- dashboard'!AF51,0)</f>
        <v>0</v>
      </c>
      <c r="AH48" s="23">
        <f>IF($A48=TRUE,'38- dashboard'!AG51,0)</f>
        <v>0</v>
      </c>
      <c r="AI48" s="23">
        <f>IF($A48=TRUE,'38- dashboard'!AH51,0)</f>
        <v>0</v>
      </c>
      <c r="AJ48" s="23">
        <f>IF($A48=TRUE,'38- dashboard'!AI51,0)</f>
        <v>0</v>
      </c>
      <c r="AK48" s="23">
        <f>IF($A48=TRUE,'38- dashboard'!AJ51,0)</f>
        <v>0</v>
      </c>
      <c r="AL48" s="23">
        <f>IF($A48=TRUE,'38- dashboard'!AK51,0)</f>
        <v>0</v>
      </c>
      <c r="AM48" s="23">
        <f>IF($A48=TRUE,'38- dashboard'!AL51,0)</f>
        <v>0</v>
      </c>
      <c r="AN48" s="23">
        <f>IF($A48=TRUE,'38- dashboard'!AM51,0)</f>
        <v>0</v>
      </c>
      <c r="AO48" s="23">
        <f>IF($A48=TRUE,'38- dashboard'!AN51,0)</f>
        <v>0</v>
      </c>
      <c r="AP48" s="23">
        <f>IF($A48=TRUE,'38- dashboard'!AO51,0)</f>
        <v>0</v>
      </c>
      <c r="AQ48" s="31">
        <f>IF($A48=TRUE,'38- dashboard'!AP51,0)</f>
        <v>0</v>
      </c>
      <c r="AR48" s="31">
        <f>IF($A48=TRUE,'38- dashboard'!AQ51,0)</f>
        <v>0</v>
      </c>
      <c r="AS48" s="31">
        <f>IF($A48=TRUE,'38- dashboard'!AR51,0)</f>
        <v>0</v>
      </c>
      <c r="AT48" s="31">
        <f>IF($A48=TRUE,'38- dashboard'!AS51,0)</f>
        <v>0</v>
      </c>
      <c r="AU48" s="31">
        <f>IF($A48=TRUE,'38- dashboard'!AT51,0)</f>
        <v>0</v>
      </c>
      <c r="AV48" s="31">
        <f>IF($A48=TRUE,'38- dashboard'!AU51,0)</f>
        <v>0</v>
      </c>
      <c r="AW48" s="31">
        <f>IF($A48=TRUE,'38- dashboard'!AV51,0)</f>
        <v>0</v>
      </c>
      <c r="AX48" s="31">
        <f>IF($A48=TRUE,'38- dashboard'!AW51,0)</f>
        <v>0</v>
      </c>
      <c r="AY48" s="31">
        <f>IF($A48=TRUE,'38- dashboard'!AX51,0)</f>
        <v>0</v>
      </c>
      <c r="AZ48" s="31">
        <f>IF($A48=TRUE,'38- dashboard'!AY51,0)</f>
        <v>0</v>
      </c>
      <c r="BA48" s="31">
        <f>IF($A48=TRUE,'38- dashboard'!AZ51,0)</f>
        <v>0</v>
      </c>
      <c r="BB48" s="31">
        <f>IF($A48=TRUE,'38- dashboard'!BA51,0)</f>
        <v>0</v>
      </c>
      <c r="BC48" s="31">
        <f>IF($A48=TRUE,'38- dashboard'!BB51,0)</f>
        <v>0</v>
      </c>
      <c r="BD48" s="31">
        <f>IF($A48=TRUE,'38- dashboard'!BC51,0)</f>
        <v>0</v>
      </c>
      <c r="BE48" s="31">
        <f>IF($A48=TRUE,'38- dashboard'!BD51,0)</f>
        <v>0</v>
      </c>
      <c r="BF48" s="31">
        <f>IF($A48=TRUE,'38- dashboard'!BE51,0)</f>
        <v>0</v>
      </c>
      <c r="BG48" s="31">
        <f>IF($A48=TRUE,'38- dashboard'!BF51,0)</f>
        <v>0</v>
      </c>
      <c r="BH48" s="31">
        <f>IF($A48=TRUE,'38- dashboard'!BG51,0)</f>
        <v>0</v>
      </c>
      <c r="BI48" s="31">
        <f>IF($A48=TRUE,'38- dashboard'!BH51,0)</f>
        <v>0</v>
      </c>
      <c r="BJ48" s="31">
        <f>IF($A48=TRUE,'38- dashboard'!BI51,0)</f>
        <v>0</v>
      </c>
      <c r="BK48" s="31">
        <f>IF($A48=TRUE,'38- dashboard'!BJ51,0)</f>
        <v>0</v>
      </c>
      <c r="BL48" s="31">
        <f>IF($A48=TRUE,'38- dashboard'!BK51,0)</f>
        <v>0</v>
      </c>
      <c r="BM48" s="31">
        <f>IF($A48=TRUE,'38- dashboard'!BL51,0)</f>
        <v>0</v>
      </c>
      <c r="BN48" s="31">
        <f>IF($A48=TRUE,'38- dashboard'!BM51,0)</f>
        <v>0</v>
      </c>
      <c r="BO48" s="31">
        <f>IF($A48=TRUE,'38- dashboard'!BN51,0)</f>
        <v>0</v>
      </c>
      <c r="BP48" s="31">
        <f>IF($A48=TRUE,'38- dashboard'!BO51,0)</f>
        <v>0</v>
      </c>
      <c r="BQ48" s="31">
        <f>IF($A48=TRUE,'38- dashboard'!BP51,0)</f>
        <v>0</v>
      </c>
      <c r="BR48" s="31">
        <f>IF($A48=TRUE,'38- dashboard'!BQ51,0)</f>
        <v>0</v>
      </c>
      <c r="BS48" s="31">
        <f>IF($A48=TRUE,'38- dashboard'!BR51,0)</f>
        <v>0</v>
      </c>
      <c r="BT48" s="31">
        <f>IF($A48=TRUE,'38- dashboard'!BS51,0)</f>
        <v>0</v>
      </c>
      <c r="BU48" s="31">
        <f>IF($A48=TRUE,'38- dashboard'!BT51,0)</f>
        <v>0</v>
      </c>
      <c r="BV48" s="31">
        <f>IF($A48=TRUE,'38- dashboard'!BU51,0)</f>
        <v>0</v>
      </c>
      <c r="BW48" s="31">
        <f>IF($A48=TRUE,'38- dashboard'!BV51,0)</f>
        <v>0</v>
      </c>
      <c r="BX48" s="31">
        <f>IF($A48=TRUE,'38- dashboard'!BW51,0)</f>
        <v>0</v>
      </c>
      <c r="BY48" s="31">
        <f>IF($A48=TRUE,'38- dashboard'!BX51,0)</f>
        <v>0</v>
      </c>
      <c r="BZ48" s="31">
        <f>IF($A48=TRUE,'38- dashboard'!BY51,0)</f>
        <v>0</v>
      </c>
    </row>
    <row r="49" spans="1:78" x14ac:dyDescent="0.25">
      <c r="A49" s="17" t="b">
        <v>0</v>
      </c>
      <c r="B49" s="22" t="s">
        <v>87</v>
      </c>
      <c r="C49" s="23">
        <f>IF($A49=TRUE,'38- dashboard'!B52,0)</f>
        <v>0</v>
      </c>
      <c r="D49" s="23">
        <f>IF($A49=TRUE,'38- dashboard'!C52,0)</f>
        <v>0</v>
      </c>
      <c r="E49" s="23">
        <f>IF($A49=TRUE,'38- dashboard'!D52,0)</f>
        <v>0</v>
      </c>
      <c r="F49" s="23">
        <f>IF($A49=TRUE,'38- dashboard'!E52,0)</f>
        <v>0</v>
      </c>
      <c r="G49" s="23">
        <f>IF($A49=TRUE,'38- dashboard'!F52,0)</f>
        <v>0</v>
      </c>
      <c r="H49" s="23">
        <f>IF($A49=TRUE,'38- dashboard'!G52,0)</f>
        <v>0</v>
      </c>
      <c r="I49" s="23">
        <f>IF($A49=TRUE,'38- dashboard'!H52,0)</f>
        <v>0</v>
      </c>
      <c r="J49" s="23">
        <f>IF($A49=TRUE,'38- dashboard'!I52,0)</f>
        <v>0</v>
      </c>
      <c r="K49" s="23">
        <f>IF($A49=TRUE,'38- dashboard'!J52,0)</f>
        <v>0</v>
      </c>
      <c r="L49" s="23">
        <f>IF($A49=TRUE,'38- dashboard'!K52,0)</f>
        <v>0</v>
      </c>
      <c r="M49" s="23">
        <f>IF($A49=TRUE,'38- dashboard'!L52,0)</f>
        <v>0</v>
      </c>
      <c r="N49" s="23">
        <f>IF($A49=TRUE,'38- dashboard'!M52,0)</f>
        <v>0</v>
      </c>
      <c r="O49" s="23">
        <f>IF($A49=TRUE,'38- dashboard'!N52,0)</f>
        <v>0</v>
      </c>
      <c r="P49" s="23">
        <f>IF($A49=TRUE,'38- dashboard'!O52,0)</f>
        <v>0</v>
      </c>
      <c r="Q49" s="23">
        <f>IF($A49=TRUE,'38- dashboard'!P52,0)</f>
        <v>0</v>
      </c>
      <c r="R49" s="23">
        <f>IF($A49=TRUE,'38- dashboard'!Q52,0)</f>
        <v>0</v>
      </c>
      <c r="S49" s="23">
        <f>IF($A49=TRUE,'38- dashboard'!R52,0)</f>
        <v>0</v>
      </c>
      <c r="T49" s="23">
        <f>IF($A49=TRUE,'38- dashboard'!S52,0)</f>
        <v>0</v>
      </c>
      <c r="U49" s="23">
        <f>IF($A49=TRUE,'38- dashboard'!T52,0)</f>
        <v>0</v>
      </c>
      <c r="V49" s="23">
        <f>IF($A49=TRUE,'38- dashboard'!U52,0)</f>
        <v>0</v>
      </c>
      <c r="W49" s="23">
        <f>IF($A49=TRUE,'38- dashboard'!V52,0)</f>
        <v>0</v>
      </c>
      <c r="X49" s="23">
        <f>IF($A49=TRUE,'38- dashboard'!W52,0)</f>
        <v>0</v>
      </c>
      <c r="Y49" s="23">
        <f>IF($A49=TRUE,'38- dashboard'!X52,0)</f>
        <v>0</v>
      </c>
      <c r="Z49" s="23">
        <f>IF($A49=TRUE,'38- dashboard'!Y52,0)</f>
        <v>0</v>
      </c>
      <c r="AA49" s="23">
        <f>IF($A49=TRUE,'38- dashboard'!Z52,0)</f>
        <v>0</v>
      </c>
      <c r="AB49" s="23">
        <f>IF($A49=TRUE,'38- dashboard'!AA52,0)</f>
        <v>0</v>
      </c>
      <c r="AC49" s="23">
        <f>IF($A49=TRUE,'38- dashboard'!AB52,0)</f>
        <v>0</v>
      </c>
      <c r="AD49" s="23">
        <f>IF($A49=TRUE,'38- dashboard'!AC52,0)</f>
        <v>0</v>
      </c>
      <c r="AE49" s="23">
        <f>IF($A49=TRUE,'38- dashboard'!AD52,0)</f>
        <v>0</v>
      </c>
      <c r="AF49" s="23">
        <f>IF($A49=TRUE,'38- dashboard'!AE52,0)</f>
        <v>0</v>
      </c>
      <c r="AG49" s="23">
        <f>IF($A49=TRUE,'38- dashboard'!AF52,0)</f>
        <v>0</v>
      </c>
      <c r="AH49" s="23">
        <f>IF($A49=TRUE,'38- dashboard'!AG52,0)</f>
        <v>0</v>
      </c>
      <c r="AI49" s="23">
        <f>IF($A49=TRUE,'38- dashboard'!AH52,0)</f>
        <v>0</v>
      </c>
      <c r="AJ49" s="23">
        <f>IF($A49=TRUE,'38- dashboard'!AI52,0)</f>
        <v>0</v>
      </c>
      <c r="AK49" s="23">
        <f>IF($A49=TRUE,'38- dashboard'!AJ52,0)</f>
        <v>0</v>
      </c>
      <c r="AL49" s="23">
        <f>IF($A49=TRUE,'38- dashboard'!AK52,0)</f>
        <v>0</v>
      </c>
      <c r="AM49" s="23">
        <f>IF($A49=TRUE,'38- dashboard'!AL52,0)</f>
        <v>0</v>
      </c>
      <c r="AN49" s="23">
        <f>IF($A49=TRUE,'38- dashboard'!AM52,0)</f>
        <v>0</v>
      </c>
      <c r="AO49" s="23">
        <f>IF($A49=TRUE,'38- dashboard'!AN52,0)</f>
        <v>0</v>
      </c>
      <c r="AP49" s="23">
        <f>IF($A49=TRUE,'38- dashboard'!AO52,0)</f>
        <v>0</v>
      </c>
      <c r="AQ49" s="31">
        <f>IF($A49=TRUE,'38- dashboard'!AP52,0)</f>
        <v>0</v>
      </c>
      <c r="AR49" s="31">
        <f>IF($A49=TRUE,'38- dashboard'!AQ52,0)</f>
        <v>0</v>
      </c>
      <c r="AS49" s="31">
        <f>IF($A49=TRUE,'38- dashboard'!AR52,0)</f>
        <v>0</v>
      </c>
      <c r="AT49" s="31">
        <f>IF($A49=TRUE,'38- dashboard'!AS52,0)</f>
        <v>0</v>
      </c>
      <c r="AU49" s="31">
        <f>IF($A49=TRUE,'38- dashboard'!AT52,0)</f>
        <v>0</v>
      </c>
      <c r="AV49" s="31">
        <f>IF($A49=TRUE,'38- dashboard'!AU52,0)</f>
        <v>0</v>
      </c>
      <c r="AW49" s="31">
        <f>IF($A49=TRUE,'38- dashboard'!AV52,0)</f>
        <v>0</v>
      </c>
      <c r="AX49" s="31">
        <f>IF($A49=TRUE,'38- dashboard'!AW52,0)</f>
        <v>0</v>
      </c>
      <c r="AY49" s="31">
        <f>IF($A49=TRUE,'38- dashboard'!AX52,0)</f>
        <v>0</v>
      </c>
      <c r="AZ49" s="31">
        <f>IF($A49=TRUE,'38- dashboard'!AY52,0)</f>
        <v>0</v>
      </c>
      <c r="BA49" s="31">
        <f>IF($A49=TRUE,'38- dashboard'!AZ52,0)</f>
        <v>0</v>
      </c>
      <c r="BB49" s="31">
        <f>IF($A49=TRUE,'38- dashboard'!BA52,0)</f>
        <v>0</v>
      </c>
      <c r="BC49" s="31">
        <f>IF($A49=TRUE,'38- dashboard'!BB52,0)</f>
        <v>0</v>
      </c>
      <c r="BD49" s="31">
        <f>IF($A49=TRUE,'38- dashboard'!BC52,0)</f>
        <v>0</v>
      </c>
      <c r="BE49" s="31">
        <f>IF($A49=TRUE,'38- dashboard'!BD52,0)</f>
        <v>0</v>
      </c>
      <c r="BF49" s="31">
        <f>IF($A49=TRUE,'38- dashboard'!BE52,0)</f>
        <v>0</v>
      </c>
      <c r="BG49" s="31">
        <f>IF($A49=TRUE,'38- dashboard'!BF52,0)</f>
        <v>0</v>
      </c>
      <c r="BH49" s="31">
        <f>IF($A49=TRUE,'38- dashboard'!BG52,0)</f>
        <v>0</v>
      </c>
      <c r="BI49" s="31">
        <f>IF($A49=TRUE,'38- dashboard'!BH52,0)</f>
        <v>0</v>
      </c>
      <c r="BJ49" s="31">
        <f>IF($A49=TRUE,'38- dashboard'!BI52,0)</f>
        <v>0</v>
      </c>
      <c r="BK49" s="31">
        <f>IF($A49=TRUE,'38- dashboard'!BJ52,0)</f>
        <v>0</v>
      </c>
      <c r="BL49" s="31">
        <f>IF($A49=TRUE,'38- dashboard'!BK52,0)</f>
        <v>0</v>
      </c>
      <c r="BM49" s="31">
        <f>IF($A49=TRUE,'38- dashboard'!BL52,0)</f>
        <v>0</v>
      </c>
      <c r="BN49" s="31">
        <f>IF($A49=TRUE,'38- dashboard'!BM52,0)</f>
        <v>0</v>
      </c>
      <c r="BO49" s="31">
        <f>IF($A49=TRUE,'38- dashboard'!BN52,0)</f>
        <v>0</v>
      </c>
      <c r="BP49" s="31">
        <f>IF($A49=TRUE,'38- dashboard'!BO52,0)</f>
        <v>0</v>
      </c>
      <c r="BQ49" s="31">
        <f>IF($A49=TRUE,'38- dashboard'!BP52,0)</f>
        <v>0</v>
      </c>
      <c r="BR49" s="31">
        <f>IF($A49=TRUE,'38- dashboard'!BQ52,0)</f>
        <v>0</v>
      </c>
      <c r="BS49" s="31">
        <f>IF($A49=TRUE,'38- dashboard'!BR52,0)</f>
        <v>0</v>
      </c>
      <c r="BT49" s="31">
        <f>IF($A49=TRUE,'38- dashboard'!BS52,0)</f>
        <v>0</v>
      </c>
      <c r="BU49" s="31">
        <f>IF($A49=TRUE,'38- dashboard'!BT52,0)</f>
        <v>0</v>
      </c>
      <c r="BV49" s="31">
        <f>IF($A49=TRUE,'38- dashboard'!BU52,0)</f>
        <v>0</v>
      </c>
      <c r="BW49" s="31">
        <f>IF($A49=TRUE,'38- dashboard'!BV52,0)</f>
        <v>0</v>
      </c>
      <c r="BX49" s="31">
        <f>IF($A49=TRUE,'38- dashboard'!BW52,0)</f>
        <v>0</v>
      </c>
      <c r="BY49" s="31">
        <f>IF($A49=TRUE,'38- dashboard'!BX52,0)</f>
        <v>0</v>
      </c>
      <c r="BZ49" s="31">
        <f>IF($A49=TRUE,'38- dashboard'!BY52,0)</f>
        <v>0</v>
      </c>
    </row>
    <row r="50" spans="1:78" x14ac:dyDescent="0.25">
      <c r="A50" s="17" t="b">
        <v>0</v>
      </c>
      <c r="B50" s="22" t="s">
        <v>88</v>
      </c>
      <c r="C50" s="23">
        <f>IF($A50=TRUE,'38- dashboard'!B53,0)</f>
        <v>0</v>
      </c>
      <c r="D50" s="23">
        <f>IF($A50=TRUE,'38- dashboard'!C53,0)</f>
        <v>0</v>
      </c>
      <c r="E50" s="23">
        <f>IF($A50=TRUE,'38- dashboard'!D53,0)</f>
        <v>0</v>
      </c>
      <c r="F50" s="23">
        <f>IF($A50=TRUE,'38- dashboard'!E53,0)</f>
        <v>0</v>
      </c>
      <c r="G50" s="23">
        <f>IF($A50=TRUE,'38- dashboard'!F53,0)</f>
        <v>0</v>
      </c>
      <c r="H50" s="23">
        <f>IF($A50=TRUE,'38- dashboard'!G53,0)</f>
        <v>0</v>
      </c>
      <c r="I50" s="23">
        <f>IF($A50=TRUE,'38- dashboard'!H53,0)</f>
        <v>0</v>
      </c>
      <c r="J50" s="23">
        <f>IF($A50=TRUE,'38- dashboard'!I53,0)</f>
        <v>0</v>
      </c>
      <c r="K50" s="23">
        <f>IF($A50=TRUE,'38- dashboard'!J53,0)</f>
        <v>0</v>
      </c>
      <c r="L50" s="23">
        <f>IF($A50=TRUE,'38- dashboard'!K53,0)</f>
        <v>0</v>
      </c>
      <c r="M50" s="23">
        <f>IF($A50=TRUE,'38- dashboard'!L53,0)</f>
        <v>0</v>
      </c>
      <c r="N50" s="23">
        <f>IF($A50=TRUE,'38- dashboard'!M53,0)</f>
        <v>0</v>
      </c>
      <c r="O50" s="23">
        <f>IF($A50=TRUE,'38- dashboard'!N53,0)</f>
        <v>0</v>
      </c>
      <c r="P50" s="23">
        <f>IF($A50=TRUE,'38- dashboard'!O53,0)</f>
        <v>0</v>
      </c>
      <c r="Q50" s="23">
        <f>IF($A50=TRUE,'38- dashboard'!P53,0)</f>
        <v>0</v>
      </c>
      <c r="R50" s="23">
        <f>IF($A50=TRUE,'38- dashboard'!Q53,0)</f>
        <v>0</v>
      </c>
      <c r="S50" s="23">
        <f>IF($A50=TRUE,'38- dashboard'!R53,0)</f>
        <v>0</v>
      </c>
      <c r="T50" s="23">
        <f>IF($A50=TRUE,'38- dashboard'!S53,0)</f>
        <v>0</v>
      </c>
      <c r="U50" s="23">
        <f>IF($A50=TRUE,'38- dashboard'!T53,0)</f>
        <v>0</v>
      </c>
      <c r="V50" s="23">
        <f>IF($A50=TRUE,'38- dashboard'!U53,0)</f>
        <v>0</v>
      </c>
      <c r="W50" s="23">
        <f>IF($A50=TRUE,'38- dashboard'!V53,0)</f>
        <v>0</v>
      </c>
      <c r="X50" s="23">
        <f>IF($A50=TRUE,'38- dashboard'!W53,0)</f>
        <v>0</v>
      </c>
      <c r="Y50" s="23">
        <f>IF($A50=TRUE,'38- dashboard'!X53,0)</f>
        <v>0</v>
      </c>
      <c r="Z50" s="23">
        <f>IF($A50=TRUE,'38- dashboard'!Y53,0)</f>
        <v>0</v>
      </c>
      <c r="AA50" s="23">
        <f>IF($A50=TRUE,'38- dashboard'!Z53,0)</f>
        <v>0</v>
      </c>
      <c r="AB50" s="23">
        <f>IF($A50=TRUE,'38- dashboard'!AA53,0)</f>
        <v>0</v>
      </c>
      <c r="AC50" s="23">
        <f>IF($A50=TRUE,'38- dashboard'!AB53,0)</f>
        <v>0</v>
      </c>
      <c r="AD50" s="23">
        <f>IF($A50=TRUE,'38- dashboard'!AC53,0)</f>
        <v>0</v>
      </c>
      <c r="AE50" s="23">
        <f>IF($A50=TRUE,'38- dashboard'!AD53,0)</f>
        <v>0</v>
      </c>
      <c r="AF50" s="23">
        <f>IF($A50=TRUE,'38- dashboard'!AE53,0)</f>
        <v>0</v>
      </c>
      <c r="AG50" s="23">
        <f>IF($A50=TRUE,'38- dashboard'!AF53,0)</f>
        <v>0</v>
      </c>
      <c r="AH50" s="23">
        <f>IF($A50=TRUE,'38- dashboard'!AG53,0)</f>
        <v>0</v>
      </c>
      <c r="AI50" s="23">
        <f>IF($A50=TRUE,'38- dashboard'!AH53,0)</f>
        <v>0</v>
      </c>
      <c r="AJ50" s="23">
        <f>IF($A50=TRUE,'38- dashboard'!AI53,0)</f>
        <v>0</v>
      </c>
      <c r="AK50" s="23">
        <f>IF($A50=TRUE,'38- dashboard'!AJ53,0)</f>
        <v>0</v>
      </c>
      <c r="AL50" s="23">
        <f>IF($A50=TRUE,'38- dashboard'!AK53,0)</f>
        <v>0</v>
      </c>
      <c r="AM50" s="23">
        <f>IF($A50=TRUE,'38- dashboard'!AL53,0)</f>
        <v>0</v>
      </c>
      <c r="AN50" s="23">
        <f>IF($A50=TRUE,'38- dashboard'!AM53,0)</f>
        <v>0</v>
      </c>
      <c r="AO50" s="23">
        <f>IF($A50=TRUE,'38- dashboard'!AN53,0)</f>
        <v>0</v>
      </c>
      <c r="AP50" s="23">
        <f>IF($A50=TRUE,'38- dashboard'!AO53,0)</f>
        <v>0</v>
      </c>
      <c r="AQ50" s="31">
        <f>IF($A50=TRUE,'38- dashboard'!AP53,0)</f>
        <v>0</v>
      </c>
      <c r="AR50" s="31">
        <f>IF($A50=TRUE,'38- dashboard'!AQ53,0)</f>
        <v>0</v>
      </c>
      <c r="AS50" s="31">
        <f>IF($A50=TRUE,'38- dashboard'!AR53,0)</f>
        <v>0</v>
      </c>
      <c r="AT50" s="31">
        <f>IF($A50=TRUE,'38- dashboard'!AS53,0)</f>
        <v>0</v>
      </c>
      <c r="AU50" s="31">
        <f>IF($A50=TRUE,'38- dashboard'!AT53,0)</f>
        <v>0</v>
      </c>
      <c r="AV50" s="31">
        <f>IF($A50=TRUE,'38- dashboard'!AU53,0)</f>
        <v>0</v>
      </c>
      <c r="AW50" s="31">
        <f>IF($A50=TRUE,'38- dashboard'!AV53,0)</f>
        <v>0</v>
      </c>
      <c r="AX50" s="31">
        <f>IF($A50=TRUE,'38- dashboard'!AW53,0)</f>
        <v>0</v>
      </c>
      <c r="AY50" s="31">
        <f>IF($A50=TRUE,'38- dashboard'!AX53,0)</f>
        <v>0</v>
      </c>
      <c r="AZ50" s="31">
        <f>IF($A50=TRUE,'38- dashboard'!AY53,0)</f>
        <v>0</v>
      </c>
      <c r="BA50" s="31">
        <f>IF($A50=TRUE,'38- dashboard'!AZ53,0)</f>
        <v>0</v>
      </c>
      <c r="BB50" s="31">
        <f>IF($A50=TRUE,'38- dashboard'!BA53,0)</f>
        <v>0</v>
      </c>
      <c r="BC50" s="31">
        <f>IF($A50=TRUE,'38- dashboard'!BB53,0)</f>
        <v>0</v>
      </c>
      <c r="BD50" s="31">
        <f>IF($A50=TRUE,'38- dashboard'!BC53,0)</f>
        <v>0</v>
      </c>
      <c r="BE50" s="31">
        <f>IF($A50=TRUE,'38- dashboard'!BD53,0)</f>
        <v>0</v>
      </c>
      <c r="BF50" s="31">
        <f>IF($A50=TRUE,'38- dashboard'!BE53,0)</f>
        <v>0</v>
      </c>
      <c r="BG50" s="31">
        <f>IF($A50=TRUE,'38- dashboard'!BF53,0)</f>
        <v>0</v>
      </c>
      <c r="BH50" s="31">
        <f>IF($A50=TRUE,'38- dashboard'!BG53,0)</f>
        <v>0</v>
      </c>
      <c r="BI50" s="31">
        <f>IF($A50=TRUE,'38- dashboard'!BH53,0)</f>
        <v>0</v>
      </c>
      <c r="BJ50" s="31">
        <f>IF($A50=TRUE,'38- dashboard'!BI53,0)</f>
        <v>0</v>
      </c>
      <c r="BK50" s="31">
        <f>IF($A50=TRUE,'38- dashboard'!BJ53,0)</f>
        <v>0</v>
      </c>
      <c r="BL50" s="31">
        <f>IF($A50=TRUE,'38- dashboard'!BK53,0)</f>
        <v>0</v>
      </c>
      <c r="BM50" s="31">
        <f>IF($A50=TRUE,'38- dashboard'!BL53,0)</f>
        <v>0</v>
      </c>
      <c r="BN50" s="31">
        <f>IF($A50=TRUE,'38- dashboard'!BM53,0)</f>
        <v>0</v>
      </c>
      <c r="BO50" s="31">
        <f>IF($A50=TRUE,'38- dashboard'!BN53,0)</f>
        <v>0</v>
      </c>
      <c r="BP50" s="31">
        <f>IF($A50=TRUE,'38- dashboard'!BO53,0)</f>
        <v>0</v>
      </c>
      <c r="BQ50" s="31">
        <f>IF($A50=TRUE,'38- dashboard'!BP53,0)</f>
        <v>0</v>
      </c>
      <c r="BR50" s="31">
        <f>IF($A50=TRUE,'38- dashboard'!BQ53,0)</f>
        <v>0</v>
      </c>
      <c r="BS50" s="31">
        <f>IF($A50=TRUE,'38- dashboard'!BR53,0)</f>
        <v>0</v>
      </c>
      <c r="BT50" s="31">
        <f>IF($A50=TRUE,'38- dashboard'!BS53,0)</f>
        <v>0</v>
      </c>
      <c r="BU50" s="31">
        <f>IF($A50=TRUE,'38- dashboard'!BT53,0)</f>
        <v>0</v>
      </c>
      <c r="BV50" s="31">
        <f>IF($A50=TRUE,'38- dashboard'!BU53,0)</f>
        <v>0</v>
      </c>
      <c r="BW50" s="31">
        <f>IF($A50=TRUE,'38- dashboard'!BV53,0)</f>
        <v>0</v>
      </c>
      <c r="BX50" s="31">
        <f>IF($A50=TRUE,'38- dashboard'!BW53,0)</f>
        <v>0</v>
      </c>
      <c r="BY50" s="31">
        <f>IF($A50=TRUE,'38- dashboard'!BX53,0)</f>
        <v>0</v>
      </c>
      <c r="BZ50" s="31">
        <f>IF($A50=TRUE,'38- dashboard'!BY53,0)</f>
        <v>0</v>
      </c>
    </row>
    <row r="51" spans="1:78" x14ac:dyDescent="0.25">
      <c r="A51" s="17" t="b">
        <v>0</v>
      </c>
      <c r="B51" s="22" t="s">
        <v>89</v>
      </c>
      <c r="C51" s="23">
        <f>IF($A51=TRUE,'38- dashboard'!B54,0)</f>
        <v>0</v>
      </c>
      <c r="D51" s="23">
        <f>IF($A51=TRUE,'38- dashboard'!C54,0)</f>
        <v>0</v>
      </c>
      <c r="E51" s="23">
        <f>IF($A51=TRUE,'38- dashboard'!D54,0)</f>
        <v>0</v>
      </c>
      <c r="F51" s="23">
        <f>IF($A51=TRUE,'38- dashboard'!E54,0)</f>
        <v>0</v>
      </c>
      <c r="G51" s="23">
        <f>IF($A51=TRUE,'38- dashboard'!F54,0)</f>
        <v>0</v>
      </c>
      <c r="H51" s="23">
        <f>IF($A51=TRUE,'38- dashboard'!G54,0)</f>
        <v>0</v>
      </c>
      <c r="I51" s="23">
        <f>IF($A51=TRUE,'38- dashboard'!H54,0)</f>
        <v>0</v>
      </c>
      <c r="J51" s="23">
        <f>IF($A51=TRUE,'38- dashboard'!I54,0)</f>
        <v>0</v>
      </c>
      <c r="K51" s="23">
        <f>IF($A51=TRUE,'38- dashboard'!J54,0)</f>
        <v>0</v>
      </c>
      <c r="L51" s="23">
        <f>IF($A51=TRUE,'38- dashboard'!K54,0)</f>
        <v>0</v>
      </c>
      <c r="M51" s="23">
        <f>IF($A51=TRUE,'38- dashboard'!L54,0)</f>
        <v>0</v>
      </c>
      <c r="N51" s="23">
        <f>IF($A51=TRUE,'38- dashboard'!M54,0)</f>
        <v>0</v>
      </c>
      <c r="O51" s="23">
        <f>IF($A51=TRUE,'38- dashboard'!N54,0)</f>
        <v>0</v>
      </c>
      <c r="P51" s="23">
        <f>IF($A51=TRUE,'38- dashboard'!O54,0)</f>
        <v>0</v>
      </c>
      <c r="Q51" s="23">
        <f>IF($A51=TRUE,'38- dashboard'!P54,0)</f>
        <v>0</v>
      </c>
      <c r="R51" s="23">
        <f>IF($A51=TRUE,'38- dashboard'!Q54,0)</f>
        <v>0</v>
      </c>
      <c r="S51" s="23">
        <f>IF($A51=TRUE,'38- dashboard'!R54,0)</f>
        <v>0</v>
      </c>
      <c r="T51" s="23">
        <f>IF($A51=TRUE,'38- dashboard'!S54,0)</f>
        <v>0</v>
      </c>
      <c r="U51" s="23">
        <f>IF($A51=TRUE,'38- dashboard'!T54,0)</f>
        <v>0</v>
      </c>
      <c r="V51" s="23">
        <f>IF($A51=TRUE,'38- dashboard'!U54,0)</f>
        <v>0</v>
      </c>
      <c r="W51" s="23">
        <f>IF($A51=TRUE,'38- dashboard'!V54,0)</f>
        <v>0</v>
      </c>
      <c r="X51" s="23">
        <f>IF($A51=TRUE,'38- dashboard'!W54,0)</f>
        <v>0</v>
      </c>
      <c r="Y51" s="23">
        <f>IF($A51=TRUE,'38- dashboard'!X54,0)</f>
        <v>0</v>
      </c>
      <c r="Z51" s="23">
        <f>IF($A51=TRUE,'38- dashboard'!Y54,0)</f>
        <v>0</v>
      </c>
      <c r="AA51" s="23">
        <f>IF($A51=TRUE,'38- dashboard'!Z54,0)</f>
        <v>0</v>
      </c>
      <c r="AB51" s="23">
        <f>IF($A51=TRUE,'38- dashboard'!AA54,0)</f>
        <v>0</v>
      </c>
      <c r="AC51" s="23">
        <f>IF($A51=TRUE,'38- dashboard'!AB54,0)</f>
        <v>0</v>
      </c>
      <c r="AD51" s="23">
        <f>IF($A51=TRUE,'38- dashboard'!AC54,0)</f>
        <v>0</v>
      </c>
      <c r="AE51" s="23">
        <f>IF($A51=TRUE,'38- dashboard'!AD54,0)</f>
        <v>0</v>
      </c>
      <c r="AF51" s="23">
        <f>IF($A51=TRUE,'38- dashboard'!AE54,0)</f>
        <v>0</v>
      </c>
      <c r="AG51" s="23">
        <f>IF($A51=TRUE,'38- dashboard'!AF54,0)</f>
        <v>0</v>
      </c>
      <c r="AH51" s="23">
        <f>IF($A51=TRUE,'38- dashboard'!AG54,0)</f>
        <v>0</v>
      </c>
      <c r="AI51" s="23">
        <f>IF($A51=TRUE,'38- dashboard'!AH54,0)</f>
        <v>0</v>
      </c>
      <c r="AJ51" s="23">
        <f>IF($A51=TRUE,'38- dashboard'!AI54,0)</f>
        <v>0</v>
      </c>
      <c r="AK51" s="23">
        <f>IF($A51=TRUE,'38- dashboard'!AJ54,0)</f>
        <v>0</v>
      </c>
      <c r="AL51" s="23">
        <f>IF($A51=TRUE,'38- dashboard'!AK54,0)</f>
        <v>0</v>
      </c>
      <c r="AM51" s="23">
        <f>IF($A51=TRUE,'38- dashboard'!AL54,0)</f>
        <v>0</v>
      </c>
      <c r="AN51" s="23">
        <f>IF($A51=TRUE,'38- dashboard'!AM54,0)</f>
        <v>0</v>
      </c>
      <c r="AO51" s="23">
        <f>IF($A51=TRUE,'38- dashboard'!AN54,0)</f>
        <v>0</v>
      </c>
      <c r="AP51" s="23">
        <f>IF($A51=TRUE,'38- dashboard'!AO54,0)</f>
        <v>0</v>
      </c>
      <c r="AQ51" s="31">
        <f>IF($A51=TRUE,'38- dashboard'!AP54,0)</f>
        <v>0</v>
      </c>
      <c r="AR51" s="31">
        <f>IF($A51=TRUE,'38- dashboard'!AQ54,0)</f>
        <v>0</v>
      </c>
      <c r="AS51" s="31">
        <f>IF($A51=TRUE,'38- dashboard'!AR54,0)</f>
        <v>0</v>
      </c>
      <c r="AT51" s="31">
        <f>IF($A51=TRUE,'38- dashboard'!AS54,0)</f>
        <v>0</v>
      </c>
      <c r="AU51" s="31">
        <f>IF($A51=TRUE,'38- dashboard'!AT54,0)</f>
        <v>0</v>
      </c>
      <c r="AV51" s="31">
        <f>IF($A51=TRUE,'38- dashboard'!AU54,0)</f>
        <v>0</v>
      </c>
      <c r="AW51" s="31">
        <f>IF($A51=TRUE,'38- dashboard'!AV54,0)</f>
        <v>0</v>
      </c>
      <c r="AX51" s="31">
        <f>IF($A51=TRUE,'38- dashboard'!AW54,0)</f>
        <v>0</v>
      </c>
      <c r="AY51" s="31">
        <f>IF($A51=TRUE,'38- dashboard'!AX54,0)</f>
        <v>0</v>
      </c>
      <c r="AZ51" s="31">
        <f>IF($A51=TRUE,'38- dashboard'!AY54,0)</f>
        <v>0</v>
      </c>
      <c r="BA51" s="31">
        <f>IF($A51=TRUE,'38- dashboard'!AZ54,0)</f>
        <v>0</v>
      </c>
      <c r="BB51" s="31">
        <f>IF($A51=TRUE,'38- dashboard'!BA54,0)</f>
        <v>0</v>
      </c>
      <c r="BC51" s="31">
        <f>IF($A51=TRUE,'38- dashboard'!BB54,0)</f>
        <v>0</v>
      </c>
      <c r="BD51" s="31">
        <f>IF($A51=TRUE,'38- dashboard'!BC54,0)</f>
        <v>0</v>
      </c>
      <c r="BE51" s="31">
        <f>IF($A51=TRUE,'38- dashboard'!BD54,0)</f>
        <v>0</v>
      </c>
      <c r="BF51" s="31">
        <f>IF($A51=TRUE,'38- dashboard'!BE54,0)</f>
        <v>0</v>
      </c>
      <c r="BG51" s="31">
        <f>IF($A51=TRUE,'38- dashboard'!BF54,0)</f>
        <v>0</v>
      </c>
      <c r="BH51" s="31">
        <f>IF($A51=TRUE,'38- dashboard'!BG54,0)</f>
        <v>0</v>
      </c>
      <c r="BI51" s="31">
        <f>IF($A51=TRUE,'38- dashboard'!BH54,0)</f>
        <v>0</v>
      </c>
      <c r="BJ51" s="31">
        <f>IF($A51=TRUE,'38- dashboard'!BI54,0)</f>
        <v>0</v>
      </c>
      <c r="BK51" s="31">
        <f>IF($A51=TRUE,'38- dashboard'!BJ54,0)</f>
        <v>0</v>
      </c>
      <c r="BL51" s="31">
        <f>IF($A51=TRUE,'38- dashboard'!BK54,0)</f>
        <v>0</v>
      </c>
      <c r="BM51" s="31">
        <f>IF($A51=TRUE,'38- dashboard'!BL54,0)</f>
        <v>0</v>
      </c>
      <c r="BN51" s="31">
        <f>IF($A51=TRUE,'38- dashboard'!BM54,0)</f>
        <v>0</v>
      </c>
      <c r="BO51" s="31">
        <f>IF($A51=TRUE,'38- dashboard'!BN54,0)</f>
        <v>0</v>
      </c>
      <c r="BP51" s="31">
        <f>IF($A51=TRUE,'38- dashboard'!BO54,0)</f>
        <v>0</v>
      </c>
      <c r="BQ51" s="31">
        <f>IF($A51=TRUE,'38- dashboard'!BP54,0)</f>
        <v>0</v>
      </c>
      <c r="BR51" s="31">
        <f>IF($A51=TRUE,'38- dashboard'!BQ54,0)</f>
        <v>0</v>
      </c>
      <c r="BS51" s="31">
        <f>IF($A51=TRUE,'38- dashboard'!BR54,0)</f>
        <v>0</v>
      </c>
      <c r="BT51" s="31">
        <f>IF($A51=TRUE,'38- dashboard'!BS54,0)</f>
        <v>0</v>
      </c>
      <c r="BU51" s="31">
        <f>IF($A51=TRUE,'38- dashboard'!BT54,0)</f>
        <v>0</v>
      </c>
      <c r="BV51" s="31">
        <f>IF($A51=TRUE,'38- dashboard'!BU54,0)</f>
        <v>0</v>
      </c>
      <c r="BW51" s="31">
        <f>IF($A51=TRUE,'38- dashboard'!BV54,0)</f>
        <v>0</v>
      </c>
      <c r="BX51" s="31">
        <f>IF($A51=TRUE,'38- dashboard'!BW54,0)</f>
        <v>0</v>
      </c>
      <c r="BY51" s="31">
        <f>IF($A51=TRUE,'38- dashboard'!BX54,0)</f>
        <v>0</v>
      </c>
      <c r="BZ51" s="31">
        <f>IF($A51=TRUE,'38- dashboard'!BY54,0)</f>
        <v>0</v>
      </c>
    </row>
    <row r="52" spans="1:78" x14ac:dyDescent="0.25">
      <c r="A52" s="17" t="b">
        <v>0</v>
      </c>
      <c r="B52" s="22" t="s">
        <v>90</v>
      </c>
      <c r="C52" s="23">
        <f>IF($A52=TRUE,'38- dashboard'!B55,0)</f>
        <v>0</v>
      </c>
      <c r="D52" s="23">
        <f>IF($A52=TRUE,'38- dashboard'!C55,0)</f>
        <v>0</v>
      </c>
      <c r="E52" s="23">
        <f>IF($A52=TRUE,'38- dashboard'!D55,0)</f>
        <v>0</v>
      </c>
      <c r="F52" s="23">
        <f>IF($A52=TRUE,'38- dashboard'!E55,0)</f>
        <v>0</v>
      </c>
      <c r="G52" s="23">
        <f>IF($A52=TRUE,'38- dashboard'!F55,0)</f>
        <v>0</v>
      </c>
      <c r="H52" s="23">
        <f>IF($A52=TRUE,'38- dashboard'!G55,0)</f>
        <v>0</v>
      </c>
      <c r="I52" s="23">
        <f>IF($A52=TRUE,'38- dashboard'!H55,0)</f>
        <v>0</v>
      </c>
      <c r="J52" s="23">
        <f>IF($A52=TRUE,'38- dashboard'!I55,0)</f>
        <v>0</v>
      </c>
      <c r="K52" s="23">
        <f>IF($A52=TRUE,'38- dashboard'!J55,0)</f>
        <v>0</v>
      </c>
      <c r="L52" s="23">
        <f>IF($A52=TRUE,'38- dashboard'!K55,0)</f>
        <v>0</v>
      </c>
      <c r="M52" s="23">
        <f>IF($A52=TRUE,'38- dashboard'!L55,0)</f>
        <v>0</v>
      </c>
      <c r="N52" s="23">
        <f>IF($A52=TRUE,'38- dashboard'!M55,0)</f>
        <v>0</v>
      </c>
      <c r="O52" s="23">
        <f>IF($A52=TRUE,'38- dashboard'!N55,0)</f>
        <v>0</v>
      </c>
      <c r="P52" s="23">
        <f>IF($A52=TRUE,'38- dashboard'!O55,0)</f>
        <v>0</v>
      </c>
      <c r="Q52" s="23">
        <f>IF($A52=TRUE,'38- dashboard'!P55,0)</f>
        <v>0</v>
      </c>
      <c r="R52" s="23">
        <f>IF($A52=TRUE,'38- dashboard'!Q55,0)</f>
        <v>0</v>
      </c>
      <c r="S52" s="23">
        <f>IF($A52=TRUE,'38- dashboard'!R55,0)</f>
        <v>0</v>
      </c>
      <c r="T52" s="23">
        <f>IF($A52=TRUE,'38- dashboard'!S55,0)</f>
        <v>0</v>
      </c>
      <c r="U52" s="23">
        <f>IF($A52=TRUE,'38- dashboard'!T55,0)</f>
        <v>0</v>
      </c>
      <c r="V52" s="23">
        <f>IF($A52=TRUE,'38- dashboard'!U55,0)</f>
        <v>0</v>
      </c>
      <c r="W52" s="23">
        <f>IF($A52=TRUE,'38- dashboard'!V55,0)</f>
        <v>0</v>
      </c>
      <c r="X52" s="23">
        <f>IF($A52=TRUE,'38- dashboard'!W55,0)</f>
        <v>0</v>
      </c>
      <c r="Y52" s="23">
        <f>IF($A52=TRUE,'38- dashboard'!X55,0)</f>
        <v>0</v>
      </c>
      <c r="Z52" s="23">
        <f>IF($A52=TRUE,'38- dashboard'!Y55,0)</f>
        <v>0</v>
      </c>
      <c r="AA52" s="23">
        <f>IF($A52=TRUE,'38- dashboard'!Z55,0)</f>
        <v>0</v>
      </c>
      <c r="AB52" s="23">
        <f>IF($A52=TRUE,'38- dashboard'!AA55,0)</f>
        <v>0</v>
      </c>
      <c r="AC52" s="23">
        <f>IF($A52=TRUE,'38- dashboard'!AB55,0)</f>
        <v>0</v>
      </c>
      <c r="AD52" s="23">
        <f>IF($A52=TRUE,'38- dashboard'!AC55,0)</f>
        <v>0</v>
      </c>
      <c r="AE52" s="23">
        <f>IF($A52=TRUE,'38- dashboard'!AD55,0)</f>
        <v>0</v>
      </c>
      <c r="AF52" s="23">
        <f>IF($A52=TRUE,'38- dashboard'!AE55,0)</f>
        <v>0</v>
      </c>
      <c r="AG52" s="23">
        <f>IF($A52=TRUE,'38- dashboard'!AF55,0)</f>
        <v>0</v>
      </c>
      <c r="AH52" s="23">
        <f>IF($A52=TRUE,'38- dashboard'!AG55,0)</f>
        <v>0</v>
      </c>
      <c r="AI52" s="23">
        <f>IF($A52=TRUE,'38- dashboard'!AH55,0)</f>
        <v>0</v>
      </c>
      <c r="AJ52" s="23">
        <f>IF($A52=TRUE,'38- dashboard'!AI55,0)</f>
        <v>0</v>
      </c>
      <c r="AK52" s="23">
        <f>IF($A52=TRUE,'38- dashboard'!AJ55,0)</f>
        <v>0</v>
      </c>
      <c r="AL52" s="23">
        <f>IF($A52=TRUE,'38- dashboard'!AK55,0)</f>
        <v>0</v>
      </c>
      <c r="AM52" s="23">
        <f>IF($A52=TRUE,'38- dashboard'!AL55,0)</f>
        <v>0</v>
      </c>
      <c r="AN52" s="23">
        <f>IF($A52=TRUE,'38- dashboard'!AM55,0)</f>
        <v>0</v>
      </c>
      <c r="AO52" s="23">
        <f>IF($A52=TRUE,'38- dashboard'!AN55,0)</f>
        <v>0</v>
      </c>
      <c r="AP52" s="23">
        <f>IF($A52=TRUE,'38- dashboard'!AO55,0)</f>
        <v>0</v>
      </c>
      <c r="AQ52" s="31">
        <f>IF($A52=TRUE,'38- dashboard'!AP55,0)</f>
        <v>0</v>
      </c>
      <c r="AR52" s="31">
        <f>IF($A52=TRUE,'38- dashboard'!AQ55,0)</f>
        <v>0</v>
      </c>
      <c r="AS52" s="31">
        <f>IF($A52=TRUE,'38- dashboard'!AR55,0)</f>
        <v>0</v>
      </c>
      <c r="AT52" s="31">
        <f>IF($A52=TRUE,'38- dashboard'!AS55,0)</f>
        <v>0</v>
      </c>
      <c r="AU52" s="31">
        <f>IF($A52=TRUE,'38- dashboard'!AT55,0)</f>
        <v>0</v>
      </c>
      <c r="AV52" s="31">
        <f>IF($A52=TRUE,'38- dashboard'!AU55,0)</f>
        <v>0</v>
      </c>
      <c r="AW52" s="31">
        <f>IF($A52=TRUE,'38- dashboard'!AV55,0)</f>
        <v>0</v>
      </c>
      <c r="AX52" s="31">
        <f>IF($A52=TRUE,'38- dashboard'!AW55,0)</f>
        <v>0</v>
      </c>
      <c r="AY52" s="31">
        <f>IF($A52=TRUE,'38- dashboard'!AX55,0)</f>
        <v>0</v>
      </c>
      <c r="AZ52" s="31">
        <f>IF($A52=TRUE,'38- dashboard'!AY55,0)</f>
        <v>0</v>
      </c>
      <c r="BA52" s="31">
        <f>IF($A52=TRUE,'38- dashboard'!AZ55,0)</f>
        <v>0</v>
      </c>
      <c r="BB52" s="31">
        <f>IF($A52=TRUE,'38- dashboard'!BA55,0)</f>
        <v>0</v>
      </c>
      <c r="BC52" s="31">
        <f>IF($A52=TRUE,'38- dashboard'!BB55,0)</f>
        <v>0</v>
      </c>
      <c r="BD52" s="31">
        <f>IF($A52=TRUE,'38- dashboard'!BC55,0)</f>
        <v>0</v>
      </c>
      <c r="BE52" s="31">
        <f>IF($A52=TRUE,'38- dashboard'!BD55,0)</f>
        <v>0</v>
      </c>
      <c r="BF52" s="31">
        <f>IF($A52=TRUE,'38- dashboard'!BE55,0)</f>
        <v>0</v>
      </c>
      <c r="BG52" s="31">
        <f>IF($A52=TRUE,'38- dashboard'!BF55,0)</f>
        <v>0</v>
      </c>
      <c r="BH52" s="31">
        <f>IF($A52=TRUE,'38- dashboard'!BG55,0)</f>
        <v>0</v>
      </c>
      <c r="BI52" s="31">
        <f>IF($A52=TRUE,'38- dashboard'!BH55,0)</f>
        <v>0</v>
      </c>
      <c r="BJ52" s="31">
        <f>IF($A52=TRUE,'38- dashboard'!BI55,0)</f>
        <v>0</v>
      </c>
      <c r="BK52" s="31">
        <f>IF($A52=TRUE,'38- dashboard'!BJ55,0)</f>
        <v>0</v>
      </c>
      <c r="BL52" s="31">
        <f>IF($A52=TRUE,'38- dashboard'!BK55,0)</f>
        <v>0</v>
      </c>
      <c r="BM52" s="31">
        <f>IF($A52=TRUE,'38- dashboard'!BL55,0)</f>
        <v>0</v>
      </c>
      <c r="BN52" s="31">
        <f>IF($A52=TRUE,'38- dashboard'!BM55,0)</f>
        <v>0</v>
      </c>
      <c r="BO52" s="31">
        <f>IF($A52=TRUE,'38- dashboard'!BN55,0)</f>
        <v>0</v>
      </c>
      <c r="BP52" s="31">
        <f>IF($A52=TRUE,'38- dashboard'!BO55,0)</f>
        <v>0</v>
      </c>
      <c r="BQ52" s="31">
        <f>IF($A52=TRUE,'38- dashboard'!BP55,0)</f>
        <v>0</v>
      </c>
      <c r="BR52" s="31">
        <f>IF($A52=TRUE,'38- dashboard'!BQ55,0)</f>
        <v>0</v>
      </c>
      <c r="BS52" s="31">
        <f>IF($A52=TRUE,'38- dashboard'!BR55,0)</f>
        <v>0</v>
      </c>
      <c r="BT52" s="31">
        <f>IF($A52=TRUE,'38- dashboard'!BS55,0)</f>
        <v>0</v>
      </c>
      <c r="BU52" s="31">
        <f>IF($A52=TRUE,'38- dashboard'!BT55,0)</f>
        <v>0</v>
      </c>
      <c r="BV52" s="31">
        <f>IF($A52=TRUE,'38- dashboard'!BU55,0)</f>
        <v>0</v>
      </c>
      <c r="BW52" s="31">
        <f>IF($A52=TRUE,'38- dashboard'!BV55,0)</f>
        <v>0</v>
      </c>
      <c r="BX52" s="31">
        <f>IF($A52=TRUE,'38- dashboard'!BW55,0)</f>
        <v>0</v>
      </c>
      <c r="BY52" s="31">
        <f>IF($A52=TRUE,'38- dashboard'!BX55,0)</f>
        <v>0</v>
      </c>
      <c r="BZ52" s="31">
        <f>IF($A52=TRUE,'38- dashboard'!BY55,0)</f>
        <v>0</v>
      </c>
    </row>
    <row r="53" spans="1:78" x14ac:dyDescent="0.25">
      <c r="A53" s="17" t="b">
        <v>0</v>
      </c>
      <c r="B53" s="22" t="s">
        <v>91</v>
      </c>
      <c r="C53" s="23">
        <f>IF($A53=TRUE,'38- dashboard'!B56,0)</f>
        <v>0</v>
      </c>
      <c r="D53" s="23">
        <f>IF($A53=TRUE,'38- dashboard'!C56,0)</f>
        <v>0</v>
      </c>
      <c r="E53" s="23">
        <f>IF($A53=TRUE,'38- dashboard'!D56,0)</f>
        <v>0</v>
      </c>
      <c r="F53" s="23">
        <f>IF($A53=TRUE,'38- dashboard'!E56,0)</f>
        <v>0</v>
      </c>
      <c r="G53" s="23">
        <f>IF($A53=TRUE,'38- dashboard'!F56,0)</f>
        <v>0</v>
      </c>
      <c r="H53" s="23">
        <f>IF($A53=TRUE,'38- dashboard'!G56,0)</f>
        <v>0</v>
      </c>
      <c r="I53" s="23">
        <f>IF($A53=TRUE,'38- dashboard'!H56,0)</f>
        <v>0</v>
      </c>
      <c r="J53" s="23">
        <f>IF($A53=TRUE,'38- dashboard'!I56,0)</f>
        <v>0</v>
      </c>
      <c r="K53" s="23">
        <f>IF($A53=TRUE,'38- dashboard'!J56,0)</f>
        <v>0</v>
      </c>
      <c r="L53" s="23">
        <f>IF($A53=TRUE,'38- dashboard'!K56,0)</f>
        <v>0</v>
      </c>
      <c r="M53" s="23">
        <f>IF($A53=TRUE,'38- dashboard'!L56,0)</f>
        <v>0</v>
      </c>
      <c r="N53" s="23">
        <f>IF($A53=TRUE,'38- dashboard'!M56,0)</f>
        <v>0</v>
      </c>
      <c r="O53" s="23">
        <f>IF($A53=TRUE,'38- dashboard'!N56,0)</f>
        <v>0</v>
      </c>
      <c r="P53" s="23">
        <f>IF($A53=TRUE,'38- dashboard'!O56,0)</f>
        <v>0</v>
      </c>
      <c r="Q53" s="23">
        <f>IF($A53=TRUE,'38- dashboard'!P56,0)</f>
        <v>0</v>
      </c>
      <c r="R53" s="23">
        <f>IF($A53=TRUE,'38- dashboard'!Q56,0)</f>
        <v>0</v>
      </c>
      <c r="S53" s="23">
        <f>IF($A53=TRUE,'38- dashboard'!R56,0)</f>
        <v>0</v>
      </c>
      <c r="T53" s="23">
        <f>IF($A53=TRUE,'38- dashboard'!S56,0)</f>
        <v>0</v>
      </c>
      <c r="U53" s="23">
        <f>IF($A53=TRUE,'38- dashboard'!T56,0)</f>
        <v>0</v>
      </c>
      <c r="V53" s="23">
        <f>IF($A53=TRUE,'38- dashboard'!U56,0)</f>
        <v>0</v>
      </c>
      <c r="W53" s="23">
        <f>IF($A53=TRUE,'38- dashboard'!V56,0)</f>
        <v>0</v>
      </c>
      <c r="X53" s="23">
        <f>IF($A53=TRUE,'38- dashboard'!W56,0)</f>
        <v>0</v>
      </c>
      <c r="Y53" s="23">
        <f>IF($A53=TRUE,'38- dashboard'!X56,0)</f>
        <v>0</v>
      </c>
      <c r="Z53" s="23">
        <f>IF($A53=TRUE,'38- dashboard'!Y56,0)</f>
        <v>0</v>
      </c>
      <c r="AA53" s="23">
        <f>IF($A53=TRUE,'38- dashboard'!Z56,0)</f>
        <v>0</v>
      </c>
      <c r="AB53" s="23">
        <f>IF($A53=TRUE,'38- dashboard'!AA56,0)</f>
        <v>0</v>
      </c>
      <c r="AC53" s="23">
        <f>IF($A53=TRUE,'38- dashboard'!AB56,0)</f>
        <v>0</v>
      </c>
      <c r="AD53" s="23">
        <f>IF($A53=TRUE,'38- dashboard'!AC56,0)</f>
        <v>0</v>
      </c>
      <c r="AE53" s="23">
        <f>IF($A53=TRUE,'38- dashboard'!AD56,0)</f>
        <v>0</v>
      </c>
      <c r="AF53" s="23">
        <f>IF($A53=TRUE,'38- dashboard'!AE56,0)</f>
        <v>0</v>
      </c>
      <c r="AG53" s="23">
        <f>IF($A53=TRUE,'38- dashboard'!AF56,0)</f>
        <v>0</v>
      </c>
      <c r="AH53" s="23">
        <f>IF($A53=TRUE,'38- dashboard'!AG56,0)</f>
        <v>0</v>
      </c>
      <c r="AI53" s="23">
        <f>IF($A53=TRUE,'38- dashboard'!AH56,0)</f>
        <v>0</v>
      </c>
      <c r="AJ53" s="23">
        <f>IF($A53=TRUE,'38- dashboard'!AI56,0)</f>
        <v>0</v>
      </c>
      <c r="AK53" s="23">
        <f>IF($A53=TRUE,'38- dashboard'!AJ56,0)</f>
        <v>0</v>
      </c>
      <c r="AL53" s="23">
        <f>IF($A53=TRUE,'38- dashboard'!AK56,0)</f>
        <v>0</v>
      </c>
      <c r="AM53" s="23">
        <f>IF($A53=TRUE,'38- dashboard'!AL56,0)</f>
        <v>0</v>
      </c>
      <c r="AN53" s="23">
        <f>IF($A53=TRUE,'38- dashboard'!AM56,0)</f>
        <v>0</v>
      </c>
      <c r="AO53" s="23">
        <f>IF($A53=TRUE,'38- dashboard'!AN56,0)</f>
        <v>0</v>
      </c>
      <c r="AP53" s="23">
        <f>IF($A53=TRUE,'38- dashboard'!AO56,0)</f>
        <v>0</v>
      </c>
      <c r="AQ53" s="31">
        <f>IF($A53=TRUE,'38- dashboard'!AP56,0)</f>
        <v>0</v>
      </c>
      <c r="AR53" s="31">
        <f>IF($A53=TRUE,'38- dashboard'!AQ56,0)</f>
        <v>0</v>
      </c>
      <c r="AS53" s="31">
        <f>IF($A53=TRUE,'38- dashboard'!AR56,0)</f>
        <v>0</v>
      </c>
      <c r="AT53" s="31">
        <f>IF($A53=TRUE,'38- dashboard'!AS56,0)</f>
        <v>0</v>
      </c>
      <c r="AU53" s="31">
        <f>IF($A53=TRUE,'38- dashboard'!AT56,0)</f>
        <v>0</v>
      </c>
      <c r="AV53" s="31">
        <f>IF($A53=TRUE,'38- dashboard'!AU56,0)</f>
        <v>0</v>
      </c>
      <c r="AW53" s="31">
        <f>IF($A53=TRUE,'38- dashboard'!AV56,0)</f>
        <v>0</v>
      </c>
      <c r="AX53" s="31">
        <f>IF($A53=TRUE,'38- dashboard'!AW56,0)</f>
        <v>0</v>
      </c>
      <c r="AY53" s="31">
        <f>IF($A53=TRUE,'38- dashboard'!AX56,0)</f>
        <v>0</v>
      </c>
      <c r="AZ53" s="31">
        <f>IF($A53=TRUE,'38- dashboard'!AY56,0)</f>
        <v>0</v>
      </c>
      <c r="BA53" s="31">
        <f>IF($A53=TRUE,'38- dashboard'!AZ56,0)</f>
        <v>0</v>
      </c>
      <c r="BB53" s="31">
        <f>IF($A53=TRUE,'38- dashboard'!BA56,0)</f>
        <v>0</v>
      </c>
      <c r="BC53" s="31">
        <f>IF($A53=TRUE,'38- dashboard'!BB56,0)</f>
        <v>0</v>
      </c>
      <c r="BD53" s="31">
        <f>IF($A53=TRUE,'38- dashboard'!BC56,0)</f>
        <v>0</v>
      </c>
      <c r="BE53" s="31">
        <f>IF($A53=TRUE,'38- dashboard'!BD56,0)</f>
        <v>0</v>
      </c>
      <c r="BF53" s="31">
        <f>IF($A53=TRUE,'38- dashboard'!BE56,0)</f>
        <v>0</v>
      </c>
      <c r="BG53" s="31">
        <f>IF($A53=TRUE,'38- dashboard'!BF56,0)</f>
        <v>0</v>
      </c>
      <c r="BH53" s="31">
        <f>IF($A53=TRUE,'38- dashboard'!BG56,0)</f>
        <v>0</v>
      </c>
      <c r="BI53" s="31">
        <f>IF($A53=TRUE,'38- dashboard'!BH56,0)</f>
        <v>0</v>
      </c>
      <c r="BJ53" s="31">
        <f>IF($A53=TRUE,'38- dashboard'!BI56,0)</f>
        <v>0</v>
      </c>
      <c r="BK53" s="31">
        <f>IF($A53=TRUE,'38- dashboard'!BJ56,0)</f>
        <v>0</v>
      </c>
      <c r="BL53" s="31">
        <f>IF($A53=TRUE,'38- dashboard'!BK56,0)</f>
        <v>0</v>
      </c>
      <c r="BM53" s="31">
        <f>IF($A53=TRUE,'38- dashboard'!BL56,0)</f>
        <v>0</v>
      </c>
      <c r="BN53" s="31">
        <f>IF($A53=TRUE,'38- dashboard'!BM56,0)</f>
        <v>0</v>
      </c>
      <c r="BO53" s="31">
        <f>IF($A53=TRUE,'38- dashboard'!BN56,0)</f>
        <v>0</v>
      </c>
      <c r="BP53" s="31">
        <f>IF($A53=TRUE,'38- dashboard'!BO56,0)</f>
        <v>0</v>
      </c>
      <c r="BQ53" s="31">
        <f>IF($A53=TRUE,'38- dashboard'!BP56,0)</f>
        <v>0</v>
      </c>
      <c r="BR53" s="31">
        <f>IF($A53=TRUE,'38- dashboard'!BQ56,0)</f>
        <v>0</v>
      </c>
      <c r="BS53" s="31">
        <f>IF($A53=TRUE,'38- dashboard'!BR56,0)</f>
        <v>0</v>
      </c>
      <c r="BT53" s="31">
        <f>IF($A53=TRUE,'38- dashboard'!BS56,0)</f>
        <v>0</v>
      </c>
      <c r="BU53" s="31">
        <f>IF($A53=TRUE,'38- dashboard'!BT56,0)</f>
        <v>0</v>
      </c>
      <c r="BV53" s="31">
        <f>IF($A53=TRUE,'38- dashboard'!BU56,0)</f>
        <v>0</v>
      </c>
      <c r="BW53" s="31">
        <f>IF($A53=TRUE,'38- dashboard'!BV56,0)</f>
        <v>0</v>
      </c>
      <c r="BX53" s="31">
        <f>IF($A53=TRUE,'38- dashboard'!BW56,0)</f>
        <v>0</v>
      </c>
      <c r="BY53" s="31">
        <f>IF($A53=TRUE,'38- dashboard'!BX56,0)</f>
        <v>0</v>
      </c>
      <c r="BZ53" s="31">
        <f>IF($A53=TRUE,'38- dashboard'!BY56,0)</f>
        <v>0</v>
      </c>
    </row>
    <row r="54" spans="1:78" x14ac:dyDescent="0.25">
      <c r="A54" s="17" t="b">
        <v>0</v>
      </c>
      <c r="B54" s="22" t="s">
        <v>92</v>
      </c>
      <c r="C54" s="23">
        <f>IF($A54=TRUE,'38- dashboard'!B57,0)</f>
        <v>0</v>
      </c>
      <c r="D54" s="23">
        <f>IF($A54=TRUE,'38- dashboard'!C57,0)</f>
        <v>0</v>
      </c>
      <c r="E54" s="23">
        <f>IF($A54=TRUE,'38- dashboard'!D57,0)</f>
        <v>0</v>
      </c>
      <c r="F54" s="23">
        <f>IF($A54=TRUE,'38- dashboard'!E57,0)</f>
        <v>0</v>
      </c>
      <c r="G54" s="23">
        <f>IF($A54=TRUE,'38- dashboard'!F57,0)</f>
        <v>0</v>
      </c>
      <c r="H54" s="23">
        <f>IF($A54=TRUE,'38- dashboard'!G57,0)</f>
        <v>0</v>
      </c>
      <c r="I54" s="23">
        <f>IF($A54=TRUE,'38- dashboard'!H57,0)</f>
        <v>0</v>
      </c>
      <c r="J54" s="23">
        <f>IF($A54=TRUE,'38- dashboard'!I57,0)</f>
        <v>0</v>
      </c>
      <c r="K54" s="23">
        <f>IF($A54=TRUE,'38- dashboard'!J57,0)</f>
        <v>0</v>
      </c>
      <c r="L54" s="23">
        <f>IF($A54=TRUE,'38- dashboard'!K57,0)</f>
        <v>0</v>
      </c>
      <c r="M54" s="23">
        <f>IF($A54=TRUE,'38- dashboard'!L57,0)</f>
        <v>0</v>
      </c>
      <c r="N54" s="23">
        <f>IF($A54=TRUE,'38- dashboard'!M57,0)</f>
        <v>0</v>
      </c>
      <c r="O54" s="23">
        <f>IF($A54=TRUE,'38- dashboard'!N57,0)</f>
        <v>0</v>
      </c>
      <c r="P54" s="23">
        <f>IF($A54=TRUE,'38- dashboard'!O57,0)</f>
        <v>0</v>
      </c>
      <c r="Q54" s="23">
        <f>IF($A54=TRUE,'38- dashboard'!P57,0)</f>
        <v>0</v>
      </c>
      <c r="R54" s="23">
        <f>IF($A54=TRUE,'38- dashboard'!Q57,0)</f>
        <v>0</v>
      </c>
      <c r="S54" s="23">
        <f>IF($A54=TRUE,'38- dashboard'!R57,0)</f>
        <v>0</v>
      </c>
      <c r="T54" s="23">
        <f>IF($A54=TRUE,'38- dashboard'!S57,0)</f>
        <v>0</v>
      </c>
      <c r="U54" s="23">
        <f>IF($A54=TRUE,'38- dashboard'!T57,0)</f>
        <v>0</v>
      </c>
      <c r="V54" s="23">
        <f>IF($A54=TRUE,'38- dashboard'!U57,0)</f>
        <v>0</v>
      </c>
      <c r="W54" s="23">
        <f>IF($A54=TRUE,'38- dashboard'!V57,0)</f>
        <v>0</v>
      </c>
      <c r="X54" s="23">
        <f>IF($A54=TRUE,'38- dashboard'!W57,0)</f>
        <v>0</v>
      </c>
      <c r="Y54" s="23">
        <f>IF($A54=TRUE,'38- dashboard'!X57,0)</f>
        <v>0</v>
      </c>
      <c r="Z54" s="23">
        <f>IF($A54=TRUE,'38- dashboard'!Y57,0)</f>
        <v>0</v>
      </c>
      <c r="AA54" s="23">
        <f>IF($A54=TRUE,'38- dashboard'!Z57,0)</f>
        <v>0</v>
      </c>
      <c r="AB54" s="23">
        <f>IF($A54=TRUE,'38- dashboard'!AA57,0)</f>
        <v>0</v>
      </c>
      <c r="AC54" s="23">
        <f>IF($A54=TRUE,'38- dashboard'!AB57,0)</f>
        <v>0</v>
      </c>
      <c r="AD54" s="23">
        <f>IF($A54=TRUE,'38- dashboard'!AC57,0)</f>
        <v>0</v>
      </c>
      <c r="AE54" s="23">
        <f>IF($A54=TRUE,'38- dashboard'!AD57,0)</f>
        <v>0</v>
      </c>
      <c r="AF54" s="23">
        <f>IF($A54=TRUE,'38- dashboard'!AE57,0)</f>
        <v>0</v>
      </c>
      <c r="AG54" s="23">
        <f>IF($A54=TRUE,'38- dashboard'!AF57,0)</f>
        <v>0</v>
      </c>
      <c r="AH54" s="23">
        <f>IF($A54=TRUE,'38- dashboard'!AG57,0)</f>
        <v>0</v>
      </c>
      <c r="AI54" s="23">
        <f>IF($A54=TRUE,'38- dashboard'!AH57,0)</f>
        <v>0</v>
      </c>
      <c r="AJ54" s="23">
        <f>IF($A54=TRUE,'38- dashboard'!AI57,0)</f>
        <v>0</v>
      </c>
      <c r="AK54" s="23">
        <f>IF($A54=TRUE,'38- dashboard'!AJ57,0)</f>
        <v>0</v>
      </c>
      <c r="AL54" s="23">
        <f>IF($A54=TRUE,'38- dashboard'!AK57,0)</f>
        <v>0</v>
      </c>
      <c r="AM54" s="23">
        <f>IF($A54=TRUE,'38- dashboard'!AL57,0)</f>
        <v>0</v>
      </c>
      <c r="AN54" s="23">
        <f>IF($A54=TRUE,'38- dashboard'!AM57,0)</f>
        <v>0</v>
      </c>
      <c r="AO54" s="23">
        <f>IF($A54=TRUE,'38- dashboard'!AN57,0)</f>
        <v>0</v>
      </c>
      <c r="AP54" s="23">
        <f>IF($A54=TRUE,'38- dashboard'!AO57,0)</f>
        <v>0</v>
      </c>
      <c r="AQ54" s="31">
        <f>IF($A54=TRUE,'38- dashboard'!AP57,0)</f>
        <v>0</v>
      </c>
      <c r="AR54" s="31">
        <f>IF($A54=TRUE,'38- dashboard'!AQ57,0)</f>
        <v>0</v>
      </c>
      <c r="AS54" s="31">
        <f>IF($A54=TRUE,'38- dashboard'!AR57,0)</f>
        <v>0</v>
      </c>
      <c r="AT54" s="31">
        <f>IF($A54=TRUE,'38- dashboard'!AS57,0)</f>
        <v>0</v>
      </c>
      <c r="AU54" s="31">
        <f>IF($A54=TRUE,'38- dashboard'!AT57,0)</f>
        <v>0</v>
      </c>
      <c r="AV54" s="31">
        <f>IF($A54=TRUE,'38- dashboard'!AU57,0)</f>
        <v>0</v>
      </c>
      <c r="AW54" s="31">
        <f>IF($A54=TRUE,'38- dashboard'!AV57,0)</f>
        <v>0</v>
      </c>
      <c r="AX54" s="31">
        <f>IF($A54=TRUE,'38- dashboard'!AW57,0)</f>
        <v>0</v>
      </c>
      <c r="AY54" s="31">
        <f>IF($A54=TRUE,'38- dashboard'!AX57,0)</f>
        <v>0</v>
      </c>
      <c r="AZ54" s="31">
        <f>IF($A54=TRUE,'38- dashboard'!AY57,0)</f>
        <v>0</v>
      </c>
      <c r="BA54" s="31">
        <f>IF($A54=TRUE,'38- dashboard'!AZ57,0)</f>
        <v>0</v>
      </c>
      <c r="BB54" s="31">
        <f>IF($A54=TRUE,'38- dashboard'!BA57,0)</f>
        <v>0</v>
      </c>
      <c r="BC54" s="31">
        <f>IF($A54=TRUE,'38- dashboard'!BB57,0)</f>
        <v>0</v>
      </c>
      <c r="BD54" s="31">
        <f>IF($A54=TRUE,'38- dashboard'!BC57,0)</f>
        <v>0</v>
      </c>
      <c r="BE54" s="31">
        <f>IF($A54=TRUE,'38- dashboard'!BD57,0)</f>
        <v>0</v>
      </c>
      <c r="BF54" s="31">
        <f>IF($A54=TRUE,'38- dashboard'!BE57,0)</f>
        <v>0</v>
      </c>
      <c r="BG54" s="31">
        <f>IF($A54=TRUE,'38- dashboard'!BF57,0)</f>
        <v>0</v>
      </c>
      <c r="BH54" s="31">
        <f>IF($A54=TRUE,'38- dashboard'!BG57,0)</f>
        <v>0</v>
      </c>
      <c r="BI54" s="31">
        <f>IF($A54=TRUE,'38- dashboard'!BH57,0)</f>
        <v>0</v>
      </c>
      <c r="BJ54" s="31">
        <f>IF($A54=TRUE,'38- dashboard'!BI57,0)</f>
        <v>0</v>
      </c>
      <c r="BK54" s="31">
        <f>IF($A54=TRUE,'38- dashboard'!BJ57,0)</f>
        <v>0</v>
      </c>
      <c r="BL54" s="31">
        <f>IF($A54=TRUE,'38- dashboard'!BK57,0)</f>
        <v>0</v>
      </c>
      <c r="BM54" s="31">
        <f>IF($A54=TRUE,'38- dashboard'!BL57,0)</f>
        <v>0</v>
      </c>
      <c r="BN54" s="31">
        <f>IF($A54=TRUE,'38- dashboard'!BM57,0)</f>
        <v>0</v>
      </c>
      <c r="BO54" s="31">
        <f>IF($A54=TRUE,'38- dashboard'!BN57,0)</f>
        <v>0</v>
      </c>
      <c r="BP54" s="31">
        <f>IF($A54=TRUE,'38- dashboard'!BO57,0)</f>
        <v>0</v>
      </c>
      <c r="BQ54" s="31">
        <f>IF($A54=TRUE,'38- dashboard'!BP57,0)</f>
        <v>0</v>
      </c>
      <c r="BR54" s="31">
        <f>IF($A54=TRUE,'38- dashboard'!BQ57,0)</f>
        <v>0</v>
      </c>
      <c r="BS54" s="31">
        <f>IF($A54=TRUE,'38- dashboard'!BR57,0)</f>
        <v>0</v>
      </c>
      <c r="BT54" s="31">
        <f>IF($A54=TRUE,'38- dashboard'!BS57,0)</f>
        <v>0</v>
      </c>
      <c r="BU54" s="31">
        <f>IF($A54=TRUE,'38- dashboard'!BT57,0)</f>
        <v>0</v>
      </c>
      <c r="BV54" s="31">
        <f>IF($A54=TRUE,'38- dashboard'!BU57,0)</f>
        <v>0</v>
      </c>
      <c r="BW54" s="31">
        <f>IF($A54=TRUE,'38- dashboard'!BV57,0)</f>
        <v>0</v>
      </c>
      <c r="BX54" s="31">
        <f>IF($A54=TRUE,'38- dashboard'!BW57,0)</f>
        <v>0</v>
      </c>
      <c r="BY54" s="31">
        <f>IF($A54=TRUE,'38- dashboard'!BX57,0)</f>
        <v>0</v>
      </c>
      <c r="BZ54" s="31">
        <f>IF($A54=TRUE,'38- dashboard'!BY57,0)</f>
        <v>0</v>
      </c>
    </row>
    <row r="55" spans="1:78" x14ac:dyDescent="0.25">
      <c r="A55" s="17" t="b">
        <v>0</v>
      </c>
      <c r="B55" s="22" t="s">
        <v>93</v>
      </c>
      <c r="C55" s="23">
        <f>IF($A55=TRUE,'38- dashboard'!B58,0)</f>
        <v>0</v>
      </c>
      <c r="D55" s="23">
        <f>IF($A55=TRUE,'38- dashboard'!C58,0)</f>
        <v>0</v>
      </c>
      <c r="E55" s="23">
        <f>IF($A55=TRUE,'38- dashboard'!D58,0)</f>
        <v>0</v>
      </c>
      <c r="F55" s="23">
        <f>IF($A55=TRUE,'38- dashboard'!E58,0)</f>
        <v>0</v>
      </c>
      <c r="G55" s="23">
        <f>IF($A55=TRUE,'38- dashboard'!F58,0)</f>
        <v>0</v>
      </c>
      <c r="H55" s="23">
        <f>IF($A55=TRUE,'38- dashboard'!G58,0)</f>
        <v>0</v>
      </c>
      <c r="I55" s="23">
        <f>IF($A55=TRUE,'38- dashboard'!H58,0)</f>
        <v>0</v>
      </c>
      <c r="J55" s="23">
        <f>IF($A55=TRUE,'38- dashboard'!I58,0)</f>
        <v>0</v>
      </c>
      <c r="K55" s="23">
        <f>IF($A55=TRUE,'38- dashboard'!J58,0)</f>
        <v>0</v>
      </c>
      <c r="L55" s="23">
        <f>IF($A55=TRUE,'38- dashboard'!K58,0)</f>
        <v>0</v>
      </c>
      <c r="M55" s="23">
        <f>IF($A55=TRUE,'38- dashboard'!L58,0)</f>
        <v>0</v>
      </c>
      <c r="N55" s="23">
        <f>IF($A55=TRUE,'38- dashboard'!M58,0)</f>
        <v>0</v>
      </c>
      <c r="O55" s="23">
        <f>IF($A55=TRUE,'38- dashboard'!N58,0)</f>
        <v>0</v>
      </c>
      <c r="P55" s="23">
        <f>IF($A55=TRUE,'38- dashboard'!O58,0)</f>
        <v>0</v>
      </c>
      <c r="Q55" s="23">
        <f>IF($A55=TRUE,'38- dashboard'!P58,0)</f>
        <v>0</v>
      </c>
      <c r="R55" s="23">
        <f>IF($A55=TRUE,'38- dashboard'!Q58,0)</f>
        <v>0</v>
      </c>
      <c r="S55" s="23">
        <f>IF($A55=TRUE,'38- dashboard'!R58,0)</f>
        <v>0</v>
      </c>
      <c r="T55" s="23">
        <f>IF($A55=TRUE,'38- dashboard'!S58,0)</f>
        <v>0</v>
      </c>
      <c r="U55" s="23">
        <f>IF($A55=TRUE,'38- dashboard'!T58,0)</f>
        <v>0</v>
      </c>
      <c r="V55" s="23">
        <f>IF($A55=TRUE,'38- dashboard'!U58,0)</f>
        <v>0</v>
      </c>
      <c r="W55" s="23">
        <f>IF($A55=TRUE,'38- dashboard'!V58,0)</f>
        <v>0</v>
      </c>
      <c r="X55" s="23">
        <f>IF($A55=TRUE,'38- dashboard'!W58,0)</f>
        <v>0</v>
      </c>
      <c r="Y55" s="23">
        <f>IF($A55=TRUE,'38- dashboard'!X58,0)</f>
        <v>0</v>
      </c>
      <c r="Z55" s="23">
        <f>IF($A55=TRUE,'38- dashboard'!Y58,0)</f>
        <v>0</v>
      </c>
      <c r="AA55" s="23">
        <f>IF($A55=TRUE,'38- dashboard'!Z58,0)</f>
        <v>0</v>
      </c>
      <c r="AB55" s="23">
        <f>IF($A55=TRUE,'38- dashboard'!AA58,0)</f>
        <v>0</v>
      </c>
      <c r="AC55" s="23">
        <f>IF($A55=TRUE,'38- dashboard'!AB58,0)</f>
        <v>0</v>
      </c>
      <c r="AD55" s="23">
        <f>IF($A55=TRUE,'38- dashboard'!AC58,0)</f>
        <v>0</v>
      </c>
      <c r="AE55" s="23">
        <f>IF($A55=TRUE,'38- dashboard'!AD58,0)</f>
        <v>0</v>
      </c>
      <c r="AF55" s="23">
        <f>IF($A55=TRUE,'38- dashboard'!AE58,0)</f>
        <v>0</v>
      </c>
      <c r="AG55" s="23">
        <f>IF($A55=TRUE,'38- dashboard'!AF58,0)</f>
        <v>0</v>
      </c>
      <c r="AH55" s="23">
        <f>IF($A55=TRUE,'38- dashboard'!AG58,0)</f>
        <v>0</v>
      </c>
      <c r="AI55" s="23">
        <f>IF($A55=TRUE,'38- dashboard'!AH58,0)</f>
        <v>0</v>
      </c>
      <c r="AJ55" s="23">
        <f>IF($A55=TRUE,'38- dashboard'!AI58,0)</f>
        <v>0</v>
      </c>
      <c r="AK55" s="23">
        <f>IF($A55=TRUE,'38- dashboard'!AJ58,0)</f>
        <v>0</v>
      </c>
      <c r="AL55" s="23">
        <f>IF($A55=TRUE,'38- dashboard'!AK58,0)</f>
        <v>0</v>
      </c>
      <c r="AM55" s="23">
        <f>IF($A55=TRUE,'38- dashboard'!AL58,0)</f>
        <v>0</v>
      </c>
      <c r="AN55" s="23">
        <f>IF($A55=TRUE,'38- dashboard'!AM58,0)</f>
        <v>0</v>
      </c>
      <c r="AO55" s="23">
        <f>IF($A55=TRUE,'38- dashboard'!AN58,0)</f>
        <v>0</v>
      </c>
      <c r="AP55" s="23">
        <f>IF($A55=TRUE,'38- dashboard'!AO58,0)</f>
        <v>0</v>
      </c>
      <c r="AQ55" s="31">
        <f>IF($A55=TRUE,'38- dashboard'!AP58,0)</f>
        <v>0</v>
      </c>
      <c r="AR55" s="31">
        <f>IF($A55=TRUE,'38- dashboard'!AQ58,0)</f>
        <v>0</v>
      </c>
      <c r="AS55" s="31">
        <f>IF($A55=TRUE,'38- dashboard'!AR58,0)</f>
        <v>0</v>
      </c>
      <c r="AT55" s="31">
        <f>IF($A55=TRUE,'38- dashboard'!AS58,0)</f>
        <v>0</v>
      </c>
      <c r="AU55" s="31">
        <f>IF($A55=TRUE,'38- dashboard'!AT58,0)</f>
        <v>0</v>
      </c>
      <c r="AV55" s="31">
        <f>IF($A55=TRUE,'38- dashboard'!AU58,0)</f>
        <v>0</v>
      </c>
      <c r="AW55" s="31">
        <f>IF($A55=TRUE,'38- dashboard'!AV58,0)</f>
        <v>0</v>
      </c>
      <c r="AX55" s="31">
        <f>IF($A55=TRUE,'38- dashboard'!AW58,0)</f>
        <v>0</v>
      </c>
      <c r="AY55" s="31">
        <f>IF($A55=TRUE,'38- dashboard'!AX58,0)</f>
        <v>0</v>
      </c>
      <c r="AZ55" s="31">
        <f>IF($A55=TRUE,'38- dashboard'!AY58,0)</f>
        <v>0</v>
      </c>
      <c r="BA55" s="31">
        <f>IF($A55=TRUE,'38- dashboard'!AZ58,0)</f>
        <v>0</v>
      </c>
      <c r="BB55" s="31">
        <f>IF($A55=TRUE,'38- dashboard'!BA58,0)</f>
        <v>0</v>
      </c>
      <c r="BC55" s="31">
        <f>IF($A55=TRUE,'38- dashboard'!BB58,0)</f>
        <v>0</v>
      </c>
      <c r="BD55" s="31">
        <f>IF($A55=TRUE,'38- dashboard'!BC58,0)</f>
        <v>0</v>
      </c>
      <c r="BE55" s="31">
        <f>IF($A55=TRUE,'38- dashboard'!BD58,0)</f>
        <v>0</v>
      </c>
      <c r="BF55" s="31">
        <f>IF($A55=TRUE,'38- dashboard'!BE58,0)</f>
        <v>0</v>
      </c>
      <c r="BG55" s="31">
        <f>IF($A55=TRUE,'38- dashboard'!BF58,0)</f>
        <v>0</v>
      </c>
      <c r="BH55" s="31">
        <f>IF($A55=TRUE,'38- dashboard'!BG58,0)</f>
        <v>0</v>
      </c>
      <c r="BI55" s="31">
        <f>IF($A55=TRUE,'38- dashboard'!BH58,0)</f>
        <v>0</v>
      </c>
      <c r="BJ55" s="31">
        <f>IF($A55=TRUE,'38- dashboard'!BI58,0)</f>
        <v>0</v>
      </c>
      <c r="BK55" s="31">
        <f>IF($A55=TRUE,'38- dashboard'!BJ58,0)</f>
        <v>0</v>
      </c>
      <c r="BL55" s="31">
        <f>IF($A55=TRUE,'38- dashboard'!BK58,0)</f>
        <v>0</v>
      </c>
      <c r="BM55" s="31">
        <f>IF($A55=TRUE,'38- dashboard'!BL58,0)</f>
        <v>0</v>
      </c>
      <c r="BN55" s="31">
        <f>IF($A55=TRUE,'38- dashboard'!BM58,0)</f>
        <v>0</v>
      </c>
      <c r="BO55" s="31">
        <f>IF($A55=TRUE,'38- dashboard'!BN58,0)</f>
        <v>0</v>
      </c>
      <c r="BP55" s="31">
        <f>IF($A55=TRUE,'38- dashboard'!BO58,0)</f>
        <v>0</v>
      </c>
      <c r="BQ55" s="31">
        <f>IF($A55=TRUE,'38- dashboard'!BP58,0)</f>
        <v>0</v>
      </c>
      <c r="BR55" s="31">
        <f>IF($A55=TRUE,'38- dashboard'!BQ58,0)</f>
        <v>0</v>
      </c>
      <c r="BS55" s="31">
        <f>IF($A55=TRUE,'38- dashboard'!BR58,0)</f>
        <v>0</v>
      </c>
      <c r="BT55" s="31">
        <f>IF($A55=TRUE,'38- dashboard'!BS58,0)</f>
        <v>0</v>
      </c>
      <c r="BU55" s="31">
        <f>IF($A55=TRUE,'38- dashboard'!BT58,0)</f>
        <v>0</v>
      </c>
      <c r="BV55" s="31">
        <f>IF($A55=TRUE,'38- dashboard'!BU58,0)</f>
        <v>0</v>
      </c>
      <c r="BW55" s="31">
        <f>IF($A55=TRUE,'38- dashboard'!BV58,0)</f>
        <v>0</v>
      </c>
      <c r="BX55" s="31">
        <f>IF($A55=TRUE,'38- dashboard'!BW58,0)</f>
        <v>0</v>
      </c>
      <c r="BY55" s="31">
        <f>IF($A55=TRUE,'38- dashboard'!BX58,0)</f>
        <v>0</v>
      </c>
      <c r="BZ55" s="31">
        <f>IF($A55=TRUE,'38- dashboard'!BY58,0)</f>
        <v>0</v>
      </c>
    </row>
    <row r="56" spans="1:78" x14ac:dyDescent="0.25">
      <c r="A56" s="17" t="b">
        <v>0</v>
      </c>
      <c r="B56" s="22" t="s">
        <v>94</v>
      </c>
      <c r="C56" s="23">
        <f>IF($A56=TRUE,'38- dashboard'!B59,0)</f>
        <v>0</v>
      </c>
      <c r="D56" s="23">
        <f>IF($A56=TRUE,'38- dashboard'!C59,0)</f>
        <v>0</v>
      </c>
      <c r="E56" s="23">
        <f>IF($A56=TRUE,'38- dashboard'!D59,0)</f>
        <v>0</v>
      </c>
      <c r="F56" s="23">
        <f>IF($A56=TRUE,'38- dashboard'!E59,0)</f>
        <v>0</v>
      </c>
      <c r="G56" s="23">
        <f>IF($A56=TRUE,'38- dashboard'!F59,0)</f>
        <v>0</v>
      </c>
      <c r="H56" s="23">
        <f>IF($A56=TRUE,'38- dashboard'!G59,0)</f>
        <v>0</v>
      </c>
      <c r="I56" s="23">
        <f>IF($A56=TRUE,'38- dashboard'!H59,0)</f>
        <v>0</v>
      </c>
      <c r="J56" s="23">
        <f>IF($A56=TRUE,'38- dashboard'!I59,0)</f>
        <v>0</v>
      </c>
      <c r="K56" s="23">
        <f>IF($A56=TRUE,'38- dashboard'!J59,0)</f>
        <v>0</v>
      </c>
      <c r="L56" s="23">
        <f>IF($A56=TRUE,'38- dashboard'!K59,0)</f>
        <v>0</v>
      </c>
      <c r="M56" s="23">
        <f>IF($A56=TRUE,'38- dashboard'!L59,0)</f>
        <v>0</v>
      </c>
      <c r="N56" s="23">
        <f>IF($A56=TRUE,'38- dashboard'!M59,0)</f>
        <v>0</v>
      </c>
      <c r="O56" s="23">
        <f>IF($A56=TRUE,'38- dashboard'!N59,0)</f>
        <v>0</v>
      </c>
      <c r="P56" s="23">
        <f>IF($A56=TRUE,'38- dashboard'!O59,0)</f>
        <v>0</v>
      </c>
      <c r="Q56" s="23">
        <f>IF($A56=TRUE,'38- dashboard'!P59,0)</f>
        <v>0</v>
      </c>
      <c r="R56" s="23">
        <f>IF($A56=TRUE,'38- dashboard'!Q59,0)</f>
        <v>0</v>
      </c>
      <c r="S56" s="23">
        <f>IF($A56=TRUE,'38- dashboard'!R59,0)</f>
        <v>0</v>
      </c>
      <c r="T56" s="23">
        <f>IF($A56=TRUE,'38- dashboard'!S59,0)</f>
        <v>0</v>
      </c>
      <c r="U56" s="23">
        <f>IF($A56=TRUE,'38- dashboard'!T59,0)</f>
        <v>0</v>
      </c>
      <c r="V56" s="23">
        <f>IF($A56=TRUE,'38- dashboard'!U59,0)</f>
        <v>0</v>
      </c>
      <c r="W56" s="23">
        <f>IF($A56=TRUE,'38- dashboard'!V59,0)</f>
        <v>0</v>
      </c>
      <c r="X56" s="23">
        <f>IF($A56=TRUE,'38- dashboard'!W59,0)</f>
        <v>0</v>
      </c>
      <c r="Y56" s="23">
        <f>IF($A56=TRUE,'38- dashboard'!X59,0)</f>
        <v>0</v>
      </c>
      <c r="Z56" s="23">
        <f>IF($A56=TRUE,'38- dashboard'!Y59,0)</f>
        <v>0</v>
      </c>
      <c r="AA56" s="23">
        <f>IF($A56=TRUE,'38- dashboard'!Z59,0)</f>
        <v>0</v>
      </c>
      <c r="AB56" s="23">
        <f>IF($A56=TRUE,'38- dashboard'!AA59,0)</f>
        <v>0</v>
      </c>
      <c r="AC56" s="23">
        <f>IF($A56=TRUE,'38- dashboard'!AB59,0)</f>
        <v>0</v>
      </c>
      <c r="AD56" s="23">
        <f>IF($A56=TRUE,'38- dashboard'!AC59,0)</f>
        <v>0</v>
      </c>
      <c r="AE56" s="23">
        <f>IF($A56=TRUE,'38- dashboard'!AD59,0)</f>
        <v>0</v>
      </c>
      <c r="AF56" s="23">
        <f>IF($A56=TRUE,'38- dashboard'!AE59,0)</f>
        <v>0</v>
      </c>
      <c r="AG56" s="23">
        <f>IF($A56=TRUE,'38- dashboard'!AF59,0)</f>
        <v>0</v>
      </c>
      <c r="AH56" s="23">
        <f>IF($A56=TRUE,'38- dashboard'!AG59,0)</f>
        <v>0</v>
      </c>
      <c r="AI56" s="23">
        <f>IF($A56=TRUE,'38- dashboard'!AH59,0)</f>
        <v>0</v>
      </c>
      <c r="AJ56" s="23">
        <f>IF($A56=TRUE,'38- dashboard'!AI59,0)</f>
        <v>0</v>
      </c>
      <c r="AK56" s="23">
        <f>IF($A56=TRUE,'38- dashboard'!AJ59,0)</f>
        <v>0</v>
      </c>
      <c r="AL56" s="23">
        <f>IF($A56=TRUE,'38- dashboard'!AK59,0)</f>
        <v>0</v>
      </c>
      <c r="AM56" s="23">
        <f>IF($A56=TRUE,'38- dashboard'!AL59,0)</f>
        <v>0</v>
      </c>
      <c r="AN56" s="23">
        <f>IF($A56=TRUE,'38- dashboard'!AM59,0)</f>
        <v>0</v>
      </c>
      <c r="AO56" s="23">
        <f>IF($A56=TRUE,'38- dashboard'!AN59,0)</f>
        <v>0</v>
      </c>
      <c r="AP56" s="23">
        <f>IF($A56=TRUE,'38- dashboard'!AO59,0)</f>
        <v>0</v>
      </c>
      <c r="AQ56" s="31">
        <f>IF($A56=TRUE,'38- dashboard'!AP59,0)</f>
        <v>0</v>
      </c>
      <c r="AR56" s="31">
        <f>IF($A56=TRUE,'38- dashboard'!AQ59,0)</f>
        <v>0</v>
      </c>
      <c r="AS56" s="31">
        <f>IF($A56=TRUE,'38- dashboard'!AR59,0)</f>
        <v>0</v>
      </c>
      <c r="AT56" s="31">
        <f>IF($A56=TRUE,'38- dashboard'!AS59,0)</f>
        <v>0</v>
      </c>
      <c r="AU56" s="31">
        <f>IF($A56=TRUE,'38- dashboard'!AT59,0)</f>
        <v>0</v>
      </c>
      <c r="AV56" s="31">
        <f>IF($A56=TRUE,'38- dashboard'!AU59,0)</f>
        <v>0</v>
      </c>
      <c r="AW56" s="31">
        <f>IF($A56=TRUE,'38- dashboard'!AV59,0)</f>
        <v>0</v>
      </c>
      <c r="AX56" s="31">
        <f>IF($A56=TRUE,'38- dashboard'!AW59,0)</f>
        <v>0</v>
      </c>
      <c r="AY56" s="31">
        <f>IF($A56=TRUE,'38- dashboard'!AX59,0)</f>
        <v>0</v>
      </c>
      <c r="AZ56" s="31">
        <f>IF($A56=TRUE,'38- dashboard'!AY59,0)</f>
        <v>0</v>
      </c>
      <c r="BA56" s="31">
        <f>IF($A56=TRUE,'38- dashboard'!AZ59,0)</f>
        <v>0</v>
      </c>
      <c r="BB56" s="31">
        <f>IF($A56=TRUE,'38- dashboard'!BA59,0)</f>
        <v>0</v>
      </c>
      <c r="BC56" s="31">
        <f>IF($A56=TRUE,'38- dashboard'!BB59,0)</f>
        <v>0</v>
      </c>
      <c r="BD56" s="31">
        <f>IF($A56=TRUE,'38- dashboard'!BC59,0)</f>
        <v>0</v>
      </c>
      <c r="BE56" s="31">
        <f>IF($A56=TRUE,'38- dashboard'!BD59,0)</f>
        <v>0</v>
      </c>
      <c r="BF56" s="31">
        <f>IF($A56=TRUE,'38- dashboard'!BE59,0)</f>
        <v>0</v>
      </c>
      <c r="BG56" s="31">
        <f>IF($A56=TRUE,'38- dashboard'!BF59,0)</f>
        <v>0</v>
      </c>
      <c r="BH56" s="31">
        <f>IF($A56=TRUE,'38- dashboard'!BG59,0)</f>
        <v>0</v>
      </c>
      <c r="BI56" s="31">
        <f>IF($A56=TRUE,'38- dashboard'!BH59,0)</f>
        <v>0</v>
      </c>
      <c r="BJ56" s="31">
        <f>IF($A56=TRUE,'38- dashboard'!BI59,0)</f>
        <v>0</v>
      </c>
      <c r="BK56" s="31">
        <f>IF($A56=TRUE,'38- dashboard'!BJ59,0)</f>
        <v>0</v>
      </c>
      <c r="BL56" s="31">
        <f>IF($A56=TRUE,'38- dashboard'!BK59,0)</f>
        <v>0</v>
      </c>
      <c r="BM56" s="31">
        <f>IF($A56=TRUE,'38- dashboard'!BL59,0)</f>
        <v>0</v>
      </c>
      <c r="BN56" s="31">
        <f>IF($A56=TRUE,'38- dashboard'!BM59,0)</f>
        <v>0</v>
      </c>
      <c r="BO56" s="31">
        <f>IF($A56=TRUE,'38- dashboard'!BN59,0)</f>
        <v>0</v>
      </c>
      <c r="BP56" s="31">
        <f>IF($A56=TRUE,'38- dashboard'!BO59,0)</f>
        <v>0</v>
      </c>
      <c r="BQ56" s="31">
        <f>IF($A56=TRUE,'38- dashboard'!BP59,0)</f>
        <v>0</v>
      </c>
      <c r="BR56" s="31">
        <f>IF($A56=TRUE,'38- dashboard'!BQ59,0)</f>
        <v>0</v>
      </c>
      <c r="BS56" s="31">
        <f>IF($A56=TRUE,'38- dashboard'!BR59,0)</f>
        <v>0</v>
      </c>
      <c r="BT56" s="31">
        <f>IF($A56=TRUE,'38- dashboard'!BS59,0)</f>
        <v>0</v>
      </c>
      <c r="BU56" s="31">
        <f>IF($A56=TRUE,'38- dashboard'!BT59,0)</f>
        <v>0</v>
      </c>
      <c r="BV56" s="31">
        <f>IF($A56=TRUE,'38- dashboard'!BU59,0)</f>
        <v>0</v>
      </c>
      <c r="BW56" s="31">
        <f>IF($A56=TRUE,'38- dashboard'!BV59,0)</f>
        <v>0</v>
      </c>
      <c r="BX56" s="31">
        <f>IF($A56=TRUE,'38- dashboard'!BW59,0)</f>
        <v>0</v>
      </c>
      <c r="BY56" s="31">
        <f>IF($A56=TRUE,'38- dashboard'!BX59,0)</f>
        <v>0</v>
      </c>
      <c r="BZ56" s="31">
        <f>IF($A56=TRUE,'38- dashboard'!BY59,0)</f>
        <v>0</v>
      </c>
    </row>
    <row r="57" spans="1:78" x14ac:dyDescent="0.25">
      <c r="A57" s="17" t="b">
        <v>0</v>
      </c>
      <c r="B57" s="22" t="s">
        <v>95</v>
      </c>
      <c r="C57" s="23">
        <f>IF($A57=TRUE,'38- dashboard'!B60,0)</f>
        <v>0</v>
      </c>
      <c r="D57" s="23">
        <f>IF($A57=TRUE,'38- dashboard'!C60,0)</f>
        <v>0</v>
      </c>
      <c r="E57" s="23">
        <f>IF($A57=TRUE,'38- dashboard'!D60,0)</f>
        <v>0</v>
      </c>
      <c r="F57" s="23">
        <f>IF($A57=TRUE,'38- dashboard'!E60,0)</f>
        <v>0</v>
      </c>
      <c r="G57" s="23">
        <f>IF($A57=TRUE,'38- dashboard'!F60,0)</f>
        <v>0</v>
      </c>
      <c r="H57" s="23">
        <f>IF($A57=TRUE,'38- dashboard'!G60,0)</f>
        <v>0</v>
      </c>
      <c r="I57" s="23">
        <f>IF($A57=TRUE,'38- dashboard'!H60,0)</f>
        <v>0</v>
      </c>
      <c r="J57" s="23">
        <f>IF($A57=TRUE,'38- dashboard'!I60,0)</f>
        <v>0</v>
      </c>
      <c r="K57" s="23">
        <f>IF($A57=TRUE,'38- dashboard'!J60,0)</f>
        <v>0</v>
      </c>
      <c r="L57" s="23">
        <f>IF($A57=TRUE,'38- dashboard'!K60,0)</f>
        <v>0</v>
      </c>
      <c r="M57" s="23">
        <f>IF($A57=TRUE,'38- dashboard'!L60,0)</f>
        <v>0</v>
      </c>
      <c r="N57" s="23">
        <f>IF($A57=TRUE,'38- dashboard'!M60,0)</f>
        <v>0</v>
      </c>
      <c r="O57" s="23">
        <f>IF($A57=TRUE,'38- dashboard'!N60,0)</f>
        <v>0</v>
      </c>
      <c r="P57" s="23">
        <f>IF($A57=TRUE,'38- dashboard'!O60,0)</f>
        <v>0</v>
      </c>
      <c r="Q57" s="23">
        <f>IF($A57=TRUE,'38- dashboard'!P60,0)</f>
        <v>0</v>
      </c>
      <c r="R57" s="23">
        <f>IF($A57=TRUE,'38- dashboard'!Q60,0)</f>
        <v>0</v>
      </c>
      <c r="S57" s="23">
        <f>IF($A57=TRUE,'38- dashboard'!R60,0)</f>
        <v>0</v>
      </c>
      <c r="T57" s="23">
        <f>IF($A57=TRUE,'38- dashboard'!S60,0)</f>
        <v>0</v>
      </c>
      <c r="U57" s="23">
        <f>IF($A57=TRUE,'38- dashboard'!T60,0)</f>
        <v>0</v>
      </c>
      <c r="V57" s="23">
        <f>IF($A57=TRUE,'38- dashboard'!U60,0)</f>
        <v>0</v>
      </c>
      <c r="W57" s="23">
        <f>IF($A57=TRUE,'38- dashboard'!V60,0)</f>
        <v>0</v>
      </c>
      <c r="X57" s="23">
        <f>IF($A57=TRUE,'38- dashboard'!W60,0)</f>
        <v>0</v>
      </c>
      <c r="Y57" s="23">
        <f>IF($A57=TRUE,'38- dashboard'!X60,0)</f>
        <v>0</v>
      </c>
      <c r="Z57" s="23">
        <f>IF($A57=TRUE,'38- dashboard'!Y60,0)</f>
        <v>0</v>
      </c>
      <c r="AA57" s="23">
        <f>IF($A57=TRUE,'38- dashboard'!Z60,0)</f>
        <v>0</v>
      </c>
      <c r="AB57" s="23">
        <f>IF($A57=TRUE,'38- dashboard'!AA60,0)</f>
        <v>0</v>
      </c>
      <c r="AC57" s="23">
        <f>IF($A57=TRUE,'38- dashboard'!AB60,0)</f>
        <v>0</v>
      </c>
      <c r="AD57" s="23">
        <f>IF($A57=TRUE,'38- dashboard'!AC60,0)</f>
        <v>0</v>
      </c>
      <c r="AE57" s="23">
        <f>IF($A57=TRUE,'38- dashboard'!AD60,0)</f>
        <v>0</v>
      </c>
      <c r="AF57" s="23">
        <f>IF($A57=TRUE,'38- dashboard'!AE60,0)</f>
        <v>0</v>
      </c>
      <c r="AG57" s="23">
        <f>IF($A57=TRUE,'38- dashboard'!AF60,0)</f>
        <v>0</v>
      </c>
      <c r="AH57" s="23">
        <f>IF($A57=TRUE,'38- dashboard'!AG60,0)</f>
        <v>0</v>
      </c>
      <c r="AI57" s="23">
        <f>IF($A57=TRUE,'38- dashboard'!AH60,0)</f>
        <v>0</v>
      </c>
      <c r="AJ57" s="23">
        <f>IF($A57=TRUE,'38- dashboard'!AI60,0)</f>
        <v>0</v>
      </c>
      <c r="AK57" s="23">
        <f>IF($A57=TRUE,'38- dashboard'!AJ60,0)</f>
        <v>0</v>
      </c>
      <c r="AL57" s="23">
        <f>IF($A57=TRUE,'38- dashboard'!AK60,0)</f>
        <v>0</v>
      </c>
      <c r="AM57" s="23">
        <f>IF($A57=TRUE,'38- dashboard'!AL60,0)</f>
        <v>0</v>
      </c>
      <c r="AN57" s="23">
        <f>IF($A57=TRUE,'38- dashboard'!AM60,0)</f>
        <v>0</v>
      </c>
      <c r="AO57" s="23">
        <f>IF($A57=TRUE,'38- dashboard'!AN60,0)</f>
        <v>0</v>
      </c>
      <c r="AP57" s="23">
        <f>IF($A57=TRUE,'38- dashboard'!AO60,0)</f>
        <v>0</v>
      </c>
      <c r="AQ57" s="31">
        <f>IF($A57=TRUE,'38- dashboard'!AP60,0)</f>
        <v>0</v>
      </c>
      <c r="AR57" s="31">
        <f>IF($A57=TRUE,'38- dashboard'!AQ60,0)</f>
        <v>0</v>
      </c>
      <c r="AS57" s="31">
        <f>IF($A57=TRUE,'38- dashboard'!AR60,0)</f>
        <v>0</v>
      </c>
      <c r="AT57" s="31">
        <f>IF($A57=TRUE,'38- dashboard'!AS60,0)</f>
        <v>0</v>
      </c>
      <c r="AU57" s="31">
        <f>IF($A57=TRUE,'38- dashboard'!AT60,0)</f>
        <v>0</v>
      </c>
      <c r="AV57" s="31">
        <f>IF($A57=TRUE,'38- dashboard'!AU60,0)</f>
        <v>0</v>
      </c>
      <c r="AW57" s="31">
        <f>IF($A57=TRUE,'38- dashboard'!AV60,0)</f>
        <v>0</v>
      </c>
      <c r="AX57" s="31">
        <f>IF($A57=TRUE,'38- dashboard'!AW60,0)</f>
        <v>0</v>
      </c>
      <c r="AY57" s="31">
        <f>IF($A57=TRUE,'38- dashboard'!AX60,0)</f>
        <v>0</v>
      </c>
      <c r="AZ57" s="31">
        <f>IF($A57=TRUE,'38- dashboard'!AY60,0)</f>
        <v>0</v>
      </c>
      <c r="BA57" s="31">
        <f>IF($A57=TRUE,'38- dashboard'!AZ60,0)</f>
        <v>0</v>
      </c>
      <c r="BB57" s="31">
        <f>IF($A57=TRUE,'38- dashboard'!BA60,0)</f>
        <v>0</v>
      </c>
      <c r="BC57" s="31">
        <f>IF($A57=TRUE,'38- dashboard'!BB60,0)</f>
        <v>0</v>
      </c>
      <c r="BD57" s="31">
        <f>IF($A57=TRUE,'38- dashboard'!BC60,0)</f>
        <v>0</v>
      </c>
      <c r="BE57" s="31">
        <f>IF($A57=TRUE,'38- dashboard'!BD60,0)</f>
        <v>0</v>
      </c>
      <c r="BF57" s="31">
        <f>IF($A57=TRUE,'38- dashboard'!BE60,0)</f>
        <v>0</v>
      </c>
      <c r="BG57" s="31">
        <f>IF($A57=TRUE,'38- dashboard'!BF60,0)</f>
        <v>0</v>
      </c>
      <c r="BH57" s="31">
        <f>IF($A57=TRUE,'38- dashboard'!BG60,0)</f>
        <v>0</v>
      </c>
      <c r="BI57" s="31">
        <f>IF($A57=TRUE,'38- dashboard'!BH60,0)</f>
        <v>0</v>
      </c>
      <c r="BJ57" s="31">
        <f>IF($A57=TRUE,'38- dashboard'!BI60,0)</f>
        <v>0</v>
      </c>
      <c r="BK57" s="31">
        <f>IF($A57=TRUE,'38- dashboard'!BJ60,0)</f>
        <v>0</v>
      </c>
      <c r="BL57" s="31">
        <f>IF($A57=TRUE,'38- dashboard'!BK60,0)</f>
        <v>0</v>
      </c>
      <c r="BM57" s="31">
        <f>IF($A57=TRUE,'38- dashboard'!BL60,0)</f>
        <v>0</v>
      </c>
      <c r="BN57" s="31">
        <f>IF($A57=TRUE,'38- dashboard'!BM60,0)</f>
        <v>0</v>
      </c>
      <c r="BO57" s="31">
        <f>IF($A57=TRUE,'38- dashboard'!BN60,0)</f>
        <v>0</v>
      </c>
      <c r="BP57" s="31">
        <f>IF($A57=TRUE,'38- dashboard'!BO60,0)</f>
        <v>0</v>
      </c>
      <c r="BQ57" s="31">
        <f>IF($A57=TRUE,'38- dashboard'!BP60,0)</f>
        <v>0</v>
      </c>
      <c r="BR57" s="31">
        <f>IF($A57=TRUE,'38- dashboard'!BQ60,0)</f>
        <v>0</v>
      </c>
      <c r="BS57" s="31">
        <f>IF($A57=TRUE,'38- dashboard'!BR60,0)</f>
        <v>0</v>
      </c>
      <c r="BT57" s="31">
        <f>IF($A57=TRUE,'38- dashboard'!BS60,0)</f>
        <v>0</v>
      </c>
      <c r="BU57" s="31">
        <f>IF($A57=TRUE,'38- dashboard'!BT60,0)</f>
        <v>0</v>
      </c>
      <c r="BV57" s="31">
        <f>IF($A57=TRUE,'38- dashboard'!BU60,0)</f>
        <v>0</v>
      </c>
      <c r="BW57" s="31">
        <f>IF($A57=TRUE,'38- dashboard'!BV60,0)</f>
        <v>0</v>
      </c>
      <c r="BX57" s="31">
        <f>IF($A57=TRUE,'38- dashboard'!BW60,0)</f>
        <v>0</v>
      </c>
      <c r="BY57" s="31">
        <f>IF($A57=TRUE,'38- dashboard'!BX60,0)</f>
        <v>0</v>
      </c>
      <c r="BZ57" s="31">
        <f>IF($A57=TRUE,'38- dashboard'!BY60,0)</f>
        <v>0</v>
      </c>
    </row>
    <row r="58" spans="1:78" x14ac:dyDescent="0.25">
      <c r="A58" s="17" t="b">
        <v>0</v>
      </c>
      <c r="B58" s="22" t="s">
        <v>96</v>
      </c>
      <c r="C58" s="23">
        <f>IF($A58=TRUE,'38- dashboard'!B61,0)</f>
        <v>0</v>
      </c>
      <c r="D58" s="23">
        <f>IF($A58=TRUE,'38- dashboard'!C61,0)</f>
        <v>0</v>
      </c>
      <c r="E58" s="23">
        <f>IF($A58=TRUE,'38- dashboard'!D61,0)</f>
        <v>0</v>
      </c>
      <c r="F58" s="23">
        <f>IF($A58=TRUE,'38- dashboard'!E61,0)</f>
        <v>0</v>
      </c>
      <c r="G58" s="23">
        <f>IF($A58=TRUE,'38- dashboard'!F61,0)</f>
        <v>0</v>
      </c>
      <c r="H58" s="23">
        <f>IF($A58=TRUE,'38- dashboard'!G61,0)</f>
        <v>0</v>
      </c>
      <c r="I58" s="23">
        <f>IF($A58=TRUE,'38- dashboard'!H61,0)</f>
        <v>0</v>
      </c>
      <c r="J58" s="23">
        <f>IF($A58=TRUE,'38- dashboard'!I61,0)</f>
        <v>0</v>
      </c>
      <c r="K58" s="23">
        <f>IF($A58=TRUE,'38- dashboard'!J61,0)</f>
        <v>0</v>
      </c>
      <c r="L58" s="23">
        <f>IF($A58=TRUE,'38- dashboard'!K61,0)</f>
        <v>0</v>
      </c>
      <c r="M58" s="23">
        <f>IF($A58=TRUE,'38- dashboard'!L61,0)</f>
        <v>0</v>
      </c>
      <c r="N58" s="23">
        <f>IF($A58=TRUE,'38- dashboard'!M61,0)</f>
        <v>0</v>
      </c>
      <c r="O58" s="23">
        <f>IF($A58=TRUE,'38- dashboard'!N61,0)</f>
        <v>0</v>
      </c>
      <c r="P58" s="23">
        <f>IF($A58=TRUE,'38- dashboard'!O61,0)</f>
        <v>0</v>
      </c>
      <c r="Q58" s="23">
        <f>IF($A58=TRUE,'38- dashboard'!P61,0)</f>
        <v>0</v>
      </c>
      <c r="R58" s="23">
        <f>IF($A58=TRUE,'38- dashboard'!Q61,0)</f>
        <v>0</v>
      </c>
      <c r="S58" s="23">
        <f>IF($A58=TRUE,'38- dashboard'!R61,0)</f>
        <v>0</v>
      </c>
      <c r="T58" s="23">
        <f>IF($A58=TRUE,'38- dashboard'!S61,0)</f>
        <v>0</v>
      </c>
      <c r="U58" s="23">
        <f>IF($A58=TRUE,'38- dashboard'!T61,0)</f>
        <v>0</v>
      </c>
      <c r="V58" s="23">
        <f>IF($A58=TRUE,'38- dashboard'!U61,0)</f>
        <v>0</v>
      </c>
      <c r="W58" s="23">
        <f>IF($A58=TRUE,'38- dashboard'!V61,0)</f>
        <v>0</v>
      </c>
      <c r="X58" s="23">
        <f>IF($A58=TRUE,'38- dashboard'!W61,0)</f>
        <v>0</v>
      </c>
      <c r="Y58" s="23">
        <f>IF($A58=TRUE,'38- dashboard'!X61,0)</f>
        <v>0</v>
      </c>
      <c r="Z58" s="23">
        <f>IF($A58=TRUE,'38- dashboard'!Y61,0)</f>
        <v>0</v>
      </c>
      <c r="AA58" s="23">
        <f>IF($A58=TRUE,'38- dashboard'!Z61,0)</f>
        <v>0</v>
      </c>
      <c r="AB58" s="23">
        <f>IF($A58=TRUE,'38- dashboard'!AA61,0)</f>
        <v>0</v>
      </c>
      <c r="AC58" s="23">
        <f>IF($A58=TRUE,'38- dashboard'!AB61,0)</f>
        <v>0</v>
      </c>
      <c r="AD58" s="23">
        <f>IF($A58=TRUE,'38- dashboard'!AC61,0)</f>
        <v>0</v>
      </c>
      <c r="AE58" s="23">
        <f>IF($A58=TRUE,'38- dashboard'!AD61,0)</f>
        <v>0</v>
      </c>
      <c r="AF58" s="23">
        <f>IF($A58=TRUE,'38- dashboard'!AE61,0)</f>
        <v>0</v>
      </c>
      <c r="AG58" s="23">
        <f>IF($A58=TRUE,'38- dashboard'!AF61,0)</f>
        <v>0</v>
      </c>
      <c r="AH58" s="23">
        <f>IF($A58=TRUE,'38- dashboard'!AG61,0)</f>
        <v>0</v>
      </c>
      <c r="AI58" s="23">
        <f>IF($A58=TRUE,'38- dashboard'!AH61,0)</f>
        <v>0</v>
      </c>
      <c r="AJ58" s="23">
        <f>IF($A58=TRUE,'38- dashboard'!AI61,0)</f>
        <v>0</v>
      </c>
      <c r="AK58" s="23">
        <f>IF($A58=TRUE,'38- dashboard'!AJ61,0)</f>
        <v>0</v>
      </c>
      <c r="AL58" s="23">
        <f>IF($A58=TRUE,'38- dashboard'!AK61,0)</f>
        <v>0</v>
      </c>
      <c r="AM58" s="23">
        <f>IF($A58=TRUE,'38- dashboard'!AL61,0)</f>
        <v>0</v>
      </c>
      <c r="AN58" s="23">
        <f>IF($A58=TRUE,'38- dashboard'!AM61,0)</f>
        <v>0</v>
      </c>
      <c r="AO58" s="23">
        <f>IF($A58=TRUE,'38- dashboard'!AN61,0)</f>
        <v>0</v>
      </c>
      <c r="AP58" s="23">
        <f>IF($A58=TRUE,'38- dashboard'!AO61,0)</f>
        <v>0</v>
      </c>
      <c r="AQ58" s="31">
        <f>IF($A58=TRUE,'38- dashboard'!AP61,0)</f>
        <v>0</v>
      </c>
      <c r="AR58" s="31">
        <f>IF($A58=TRUE,'38- dashboard'!AQ61,0)</f>
        <v>0</v>
      </c>
      <c r="AS58" s="31">
        <f>IF($A58=TRUE,'38- dashboard'!AR61,0)</f>
        <v>0</v>
      </c>
      <c r="AT58" s="31">
        <f>IF($A58=TRUE,'38- dashboard'!AS61,0)</f>
        <v>0</v>
      </c>
      <c r="AU58" s="31">
        <f>IF($A58=TRUE,'38- dashboard'!AT61,0)</f>
        <v>0</v>
      </c>
      <c r="AV58" s="31">
        <f>IF($A58=TRUE,'38- dashboard'!AU61,0)</f>
        <v>0</v>
      </c>
      <c r="AW58" s="31">
        <f>IF($A58=TRUE,'38- dashboard'!AV61,0)</f>
        <v>0</v>
      </c>
      <c r="AX58" s="31">
        <f>IF($A58=TRUE,'38- dashboard'!AW61,0)</f>
        <v>0</v>
      </c>
      <c r="AY58" s="31">
        <f>IF($A58=TRUE,'38- dashboard'!AX61,0)</f>
        <v>0</v>
      </c>
      <c r="AZ58" s="31">
        <f>IF($A58=TRUE,'38- dashboard'!AY61,0)</f>
        <v>0</v>
      </c>
      <c r="BA58" s="31">
        <f>IF($A58=TRUE,'38- dashboard'!AZ61,0)</f>
        <v>0</v>
      </c>
      <c r="BB58" s="31">
        <f>IF($A58=TRUE,'38- dashboard'!BA61,0)</f>
        <v>0</v>
      </c>
      <c r="BC58" s="31">
        <f>IF($A58=TRUE,'38- dashboard'!BB61,0)</f>
        <v>0</v>
      </c>
      <c r="BD58" s="31">
        <f>IF($A58=TRUE,'38- dashboard'!BC61,0)</f>
        <v>0</v>
      </c>
      <c r="BE58" s="31">
        <f>IF($A58=TRUE,'38- dashboard'!BD61,0)</f>
        <v>0</v>
      </c>
      <c r="BF58" s="31">
        <f>IF($A58=TRUE,'38- dashboard'!BE61,0)</f>
        <v>0</v>
      </c>
      <c r="BG58" s="31">
        <f>IF($A58=TRUE,'38- dashboard'!BF61,0)</f>
        <v>0</v>
      </c>
      <c r="BH58" s="31">
        <f>IF($A58=TRUE,'38- dashboard'!BG61,0)</f>
        <v>0</v>
      </c>
      <c r="BI58" s="31">
        <f>IF($A58=TRUE,'38- dashboard'!BH61,0)</f>
        <v>0</v>
      </c>
      <c r="BJ58" s="31">
        <f>IF($A58=TRUE,'38- dashboard'!BI61,0)</f>
        <v>0</v>
      </c>
      <c r="BK58" s="31">
        <f>IF($A58=TRUE,'38- dashboard'!BJ61,0)</f>
        <v>0</v>
      </c>
      <c r="BL58" s="31">
        <f>IF($A58=TRUE,'38- dashboard'!BK61,0)</f>
        <v>0</v>
      </c>
      <c r="BM58" s="31">
        <f>IF($A58=TRUE,'38- dashboard'!BL61,0)</f>
        <v>0</v>
      </c>
      <c r="BN58" s="31">
        <f>IF($A58=TRUE,'38- dashboard'!BM61,0)</f>
        <v>0</v>
      </c>
      <c r="BO58" s="31">
        <f>IF($A58=TRUE,'38- dashboard'!BN61,0)</f>
        <v>0</v>
      </c>
      <c r="BP58" s="31">
        <f>IF($A58=TRUE,'38- dashboard'!BO61,0)</f>
        <v>0</v>
      </c>
      <c r="BQ58" s="31">
        <f>IF($A58=TRUE,'38- dashboard'!BP61,0)</f>
        <v>0</v>
      </c>
      <c r="BR58" s="31">
        <f>IF($A58=TRUE,'38- dashboard'!BQ61,0)</f>
        <v>0</v>
      </c>
      <c r="BS58" s="31">
        <f>IF($A58=TRUE,'38- dashboard'!BR61,0)</f>
        <v>0</v>
      </c>
      <c r="BT58" s="31">
        <f>IF($A58=TRUE,'38- dashboard'!BS61,0)</f>
        <v>0</v>
      </c>
      <c r="BU58" s="31">
        <f>IF($A58=TRUE,'38- dashboard'!BT61,0)</f>
        <v>0</v>
      </c>
      <c r="BV58" s="31">
        <f>IF($A58=TRUE,'38- dashboard'!BU61,0)</f>
        <v>0</v>
      </c>
      <c r="BW58" s="31">
        <f>IF($A58=TRUE,'38- dashboard'!BV61,0)</f>
        <v>0</v>
      </c>
      <c r="BX58" s="31">
        <f>IF($A58=TRUE,'38- dashboard'!BW61,0)</f>
        <v>0</v>
      </c>
      <c r="BY58" s="31">
        <f>IF($A58=TRUE,'38- dashboard'!BX61,0)</f>
        <v>0</v>
      </c>
      <c r="BZ58" s="31">
        <f>IF($A58=TRUE,'38- dashboard'!BY61,0)</f>
        <v>0</v>
      </c>
    </row>
    <row r="59" spans="1:78" x14ac:dyDescent="0.25">
      <c r="A59" s="17" t="b">
        <v>0</v>
      </c>
      <c r="B59" s="22" t="s">
        <v>97</v>
      </c>
      <c r="C59" s="23">
        <f>IF($A59=TRUE,'38- dashboard'!B62,0)</f>
        <v>0</v>
      </c>
      <c r="D59" s="23">
        <f>IF($A59=TRUE,'38- dashboard'!C62,0)</f>
        <v>0</v>
      </c>
      <c r="E59" s="23">
        <f>IF($A59=TRUE,'38- dashboard'!D62,0)</f>
        <v>0</v>
      </c>
      <c r="F59" s="23">
        <f>IF($A59=TRUE,'38- dashboard'!E62,0)</f>
        <v>0</v>
      </c>
      <c r="G59" s="23">
        <f>IF($A59=TRUE,'38- dashboard'!F62,0)</f>
        <v>0</v>
      </c>
      <c r="H59" s="23">
        <f>IF($A59=TRUE,'38- dashboard'!G62,0)</f>
        <v>0</v>
      </c>
      <c r="I59" s="23">
        <f>IF($A59=TRUE,'38- dashboard'!H62,0)</f>
        <v>0</v>
      </c>
      <c r="J59" s="23">
        <f>IF($A59=TRUE,'38- dashboard'!I62,0)</f>
        <v>0</v>
      </c>
      <c r="K59" s="23">
        <f>IF($A59=TRUE,'38- dashboard'!J62,0)</f>
        <v>0</v>
      </c>
      <c r="L59" s="23">
        <f>IF($A59=TRUE,'38- dashboard'!K62,0)</f>
        <v>0</v>
      </c>
      <c r="M59" s="23">
        <f>IF($A59=TRUE,'38- dashboard'!L62,0)</f>
        <v>0</v>
      </c>
      <c r="N59" s="23">
        <f>IF($A59=TRUE,'38- dashboard'!M62,0)</f>
        <v>0</v>
      </c>
      <c r="O59" s="23">
        <f>IF($A59=TRUE,'38- dashboard'!N62,0)</f>
        <v>0</v>
      </c>
      <c r="P59" s="23">
        <f>IF($A59=TRUE,'38- dashboard'!O62,0)</f>
        <v>0</v>
      </c>
      <c r="Q59" s="23">
        <f>IF($A59=TRUE,'38- dashboard'!P62,0)</f>
        <v>0</v>
      </c>
      <c r="R59" s="23">
        <f>IF($A59=TRUE,'38- dashboard'!Q62,0)</f>
        <v>0</v>
      </c>
      <c r="S59" s="23">
        <f>IF($A59=TRUE,'38- dashboard'!R62,0)</f>
        <v>0</v>
      </c>
      <c r="T59" s="23">
        <f>IF($A59=TRUE,'38- dashboard'!S62,0)</f>
        <v>0</v>
      </c>
      <c r="U59" s="23">
        <f>IF($A59=TRUE,'38- dashboard'!T62,0)</f>
        <v>0</v>
      </c>
      <c r="V59" s="23">
        <f>IF($A59=TRUE,'38- dashboard'!U62,0)</f>
        <v>0</v>
      </c>
      <c r="W59" s="23">
        <f>IF($A59=TRUE,'38- dashboard'!V62,0)</f>
        <v>0</v>
      </c>
      <c r="X59" s="23">
        <f>IF($A59=TRUE,'38- dashboard'!W62,0)</f>
        <v>0</v>
      </c>
      <c r="Y59" s="23">
        <f>IF($A59=TRUE,'38- dashboard'!X62,0)</f>
        <v>0</v>
      </c>
      <c r="Z59" s="23">
        <f>IF($A59=TRUE,'38- dashboard'!Y62,0)</f>
        <v>0</v>
      </c>
      <c r="AA59" s="23">
        <f>IF($A59=TRUE,'38- dashboard'!Z62,0)</f>
        <v>0</v>
      </c>
      <c r="AB59" s="23">
        <f>IF($A59=TRUE,'38- dashboard'!AA62,0)</f>
        <v>0</v>
      </c>
      <c r="AC59" s="23">
        <f>IF($A59=TRUE,'38- dashboard'!AB62,0)</f>
        <v>0</v>
      </c>
      <c r="AD59" s="23">
        <f>IF($A59=TRUE,'38- dashboard'!AC62,0)</f>
        <v>0</v>
      </c>
      <c r="AE59" s="23">
        <f>IF($A59=TRUE,'38- dashboard'!AD62,0)</f>
        <v>0</v>
      </c>
      <c r="AF59" s="23">
        <f>IF($A59=TRUE,'38- dashboard'!AE62,0)</f>
        <v>0</v>
      </c>
      <c r="AG59" s="23">
        <f>IF($A59=TRUE,'38- dashboard'!AF62,0)</f>
        <v>0</v>
      </c>
      <c r="AH59" s="23">
        <f>IF($A59=TRUE,'38- dashboard'!AG62,0)</f>
        <v>0</v>
      </c>
      <c r="AI59" s="23">
        <f>IF($A59=TRUE,'38- dashboard'!AH62,0)</f>
        <v>0</v>
      </c>
      <c r="AJ59" s="23">
        <f>IF($A59=TRUE,'38- dashboard'!AI62,0)</f>
        <v>0</v>
      </c>
      <c r="AK59" s="23">
        <f>IF($A59=TRUE,'38- dashboard'!AJ62,0)</f>
        <v>0</v>
      </c>
      <c r="AL59" s="23">
        <f>IF($A59=TRUE,'38- dashboard'!AK62,0)</f>
        <v>0</v>
      </c>
      <c r="AM59" s="23">
        <f>IF($A59=TRUE,'38- dashboard'!AL62,0)</f>
        <v>0</v>
      </c>
      <c r="AN59" s="23">
        <f>IF($A59=TRUE,'38- dashboard'!AM62,0)</f>
        <v>0</v>
      </c>
      <c r="AO59" s="23">
        <f>IF($A59=TRUE,'38- dashboard'!AN62,0)</f>
        <v>0</v>
      </c>
      <c r="AP59" s="23">
        <f>IF($A59=TRUE,'38- dashboard'!AO62,0)</f>
        <v>0</v>
      </c>
      <c r="AQ59" s="31">
        <f>IF($A59=TRUE,'38- dashboard'!AP62,0)</f>
        <v>0</v>
      </c>
      <c r="AR59" s="31">
        <f>IF($A59=TRUE,'38- dashboard'!AQ62,0)</f>
        <v>0</v>
      </c>
      <c r="AS59" s="31">
        <f>IF($A59=TRUE,'38- dashboard'!AR62,0)</f>
        <v>0</v>
      </c>
      <c r="AT59" s="31">
        <f>IF($A59=TRUE,'38- dashboard'!AS62,0)</f>
        <v>0</v>
      </c>
      <c r="AU59" s="31">
        <f>IF($A59=TRUE,'38- dashboard'!AT62,0)</f>
        <v>0</v>
      </c>
      <c r="AV59" s="31">
        <f>IF($A59=TRUE,'38- dashboard'!AU62,0)</f>
        <v>0</v>
      </c>
      <c r="AW59" s="31">
        <f>IF($A59=TRUE,'38- dashboard'!AV62,0)</f>
        <v>0</v>
      </c>
      <c r="AX59" s="31">
        <f>IF($A59=TRUE,'38- dashboard'!AW62,0)</f>
        <v>0</v>
      </c>
      <c r="AY59" s="31">
        <f>IF($A59=TRUE,'38- dashboard'!AX62,0)</f>
        <v>0</v>
      </c>
      <c r="AZ59" s="31">
        <f>IF($A59=TRUE,'38- dashboard'!AY62,0)</f>
        <v>0</v>
      </c>
      <c r="BA59" s="31">
        <f>IF($A59=TRUE,'38- dashboard'!AZ62,0)</f>
        <v>0</v>
      </c>
      <c r="BB59" s="31">
        <f>IF($A59=TRUE,'38- dashboard'!BA62,0)</f>
        <v>0</v>
      </c>
      <c r="BC59" s="31">
        <f>IF($A59=TRUE,'38- dashboard'!BB62,0)</f>
        <v>0</v>
      </c>
      <c r="BD59" s="31">
        <f>IF($A59=TRUE,'38- dashboard'!BC62,0)</f>
        <v>0</v>
      </c>
      <c r="BE59" s="31">
        <f>IF($A59=TRUE,'38- dashboard'!BD62,0)</f>
        <v>0</v>
      </c>
      <c r="BF59" s="31">
        <f>IF($A59=TRUE,'38- dashboard'!BE62,0)</f>
        <v>0</v>
      </c>
      <c r="BG59" s="31">
        <f>IF($A59=TRUE,'38- dashboard'!BF62,0)</f>
        <v>0</v>
      </c>
      <c r="BH59" s="31">
        <f>IF($A59=TRUE,'38- dashboard'!BG62,0)</f>
        <v>0</v>
      </c>
      <c r="BI59" s="31">
        <f>IF($A59=TRUE,'38- dashboard'!BH62,0)</f>
        <v>0</v>
      </c>
      <c r="BJ59" s="31">
        <f>IF($A59=TRUE,'38- dashboard'!BI62,0)</f>
        <v>0</v>
      </c>
      <c r="BK59" s="31">
        <f>IF($A59=TRUE,'38- dashboard'!BJ62,0)</f>
        <v>0</v>
      </c>
      <c r="BL59" s="31">
        <f>IF($A59=TRUE,'38- dashboard'!BK62,0)</f>
        <v>0</v>
      </c>
      <c r="BM59" s="31">
        <f>IF($A59=TRUE,'38- dashboard'!BL62,0)</f>
        <v>0</v>
      </c>
      <c r="BN59" s="31">
        <f>IF($A59=TRUE,'38- dashboard'!BM62,0)</f>
        <v>0</v>
      </c>
      <c r="BO59" s="31">
        <f>IF($A59=TRUE,'38- dashboard'!BN62,0)</f>
        <v>0</v>
      </c>
      <c r="BP59" s="31">
        <f>IF($A59=TRUE,'38- dashboard'!BO62,0)</f>
        <v>0</v>
      </c>
      <c r="BQ59" s="31">
        <f>IF($A59=TRUE,'38- dashboard'!BP62,0)</f>
        <v>0</v>
      </c>
      <c r="BR59" s="31">
        <f>IF($A59=TRUE,'38- dashboard'!BQ62,0)</f>
        <v>0</v>
      </c>
      <c r="BS59" s="31">
        <f>IF($A59=TRUE,'38- dashboard'!BR62,0)</f>
        <v>0</v>
      </c>
      <c r="BT59" s="31">
        <f>IF($A59=TRUE,'38- dashboard'!BS62,0)</f>
        <v>0</v>
      </c>
      <c r="BU59" s="31">
        <f>IF($A59=TRUE,'38- dashboard'!BT62,0)</f>
        <v>0</v>
      </c>
      <c r="BV59" s="31">
        <f>IF($A59=TRUE,'38- dashboard'!BU62,0)</f>
        <v>0</v>
      </c>
      <c r="BW59" s="31">
        <f>IF($A59=TRUE,'38- dashboard'!BV62,0)</f>
        <v>0</v>
      </c>
      <c r="BX59" s="31">
        <f>IF($A59=TRUE,'38- dashboard'!BW62,0)</f>
        <v>0</v>
      </c>
      <c r="BY59" s="31">
        <f>IF($A59=TRUE,'38- dashboard'!BX62,0)</f>
        <v>0</v>
      </c>
      <c r="BZ59" s="31">
        <f>IF($A59=TRUE,'38- dashboard'!BY62,0)</f>
        <v>0</v>
      </c>
    </row>
    <row r="60" spans="1:78" x14ac:dyDescent="0.25">
      <c r="A60" s="17" t="b">
        <v>0</v>
      </c>
      <c r="B60" s="22" t="s">
        <v>98</v>
      </c>
      <c r="C60" s="23">
        <f>IF($A60=TRUE,'38- dashboard'!B63,0)</f>
        <v>0</v>
      </c>
      <c r="D60" s="23">
        <f>IF($A60=TRUE,'38- dashboard'!C63,0)</f>
        <v>0</v>
      </c>
      <c r="E60" s="23">
        <f>IF($A60=TRUE,'38- dashboard'!D63,0)</f>
        <v>0</v>
      </c>
      <c r="F60" s="23">
        <f>IF($A60=TRUE,'38- dashboard'!E63,0)</f>
        <v>0</v>
      </c>
      <c r="G60" s="23">
        <f>IF($A60=TRUE,'38- dashboard'!F63,0)</f>
        <v>0</v>
      </c>
      <c r="H60" s="23">
        <f>IF($A60=TRUE,'38- dashboard'!G63,0)</f>
        <v>0</v>
      </c>
      <c r="I60" s="23">
        <f>IF($A60=TRUE,'38- dashboard'!H63,0)</f>
        <v>0</v>
      </c>
      <c r="J60" s="23">
        <f>IF($A60=TRUE,'38- dashboard'!I63,0)</f>
        <v>0</v>
      </c>
      <c r="K60" s="23">
        <f>IF($A60=TRUE,'38- dashboard'!J63,0)</f>
        <v>0</v>
      </c>
      <c r="L60" s="23">
        <f>IF($A60=TRUE,'38- dashboard'!K63,0)</f>
        <v>0</v>
      </c>
      <c r="M60" s="23">
        <f>IF($A60=TRUE,'38- dashboard'!L63,0)</f>
        <v>0</v>
      </c>
      <c r="N60" s="23">
        <f>IF($A60=TRUE,'38- dashboard'!M63,0)</f>
        <v>0</v>
      </c>
      <c r="O60" s="23">
        <f>IF($A60=TRUE,'38- dashboard'!N63,0)</f>
        <v>0</v>
      </c>
      <c r="P60" s="23">
        <f>IF($A60=TRUE,'38- dashboard'!O63,0)</f>
        <v>0</v>
      </c>
      <c r="Q60" s="23">
        <f>IF($A60=TRUE,'38- dashboard'!P63,0)</f>
        <v>0</v>
      </c>
      <c r="R60" s="23">
        <f>IF($A60=TRUE,'38- dashboard'!Q63,0)</f>
        <v>0</v>
      </c>
      <c r="S60" s="23">
        <f>IF($A60=TRUE,'38- dashboard'!R63,0)</f>
        <v>0</v>
      </c>
      <c r="T60" s="23">
        <f>IF($A60=TRUE,'38- dashboard'!S63,0)</f>
        <v>0</v>
      </c>
      <c r="U60" s="23">
        <f>IF($A60=TRUE,'38- dashboard'!T63,0)</f>
        <v>0</v>
      </c>
      <c r="V60" s="23">
        <f>IF($A60=TRUE,'38- dashboard'!U63,0)</f>
        <v>0</v>
      </c>
      <c r="W60" s="23">
        <f>IF($A60=TRUE,'38- dashboard'!V63,0)</f>
        <v>0</v>
      </c>
      <c r="X60" s="23">
        <f>IF($A60=TRUE,'38- dashboard'!W63,0)</f>
        <v>0</v>
      </c>
      <c r="Y60" s="23">
        <f>IF($A60=TRUE,'38- dashboard'!X63,0)</f>
        <v>0</v>
      </c>
      <c r="Z60" s="23">
        <f>IF($A60=TRUE,'38- dashboard'!Y63,0)</f>
        <v>0</v>
      </c>
      <c r="AA60" s="23">
        <f>IF($A60=TRUE,'38- dashboard'!Z63,0)</f>
        <v>0</v>
      </c>
      <c r="AB60" s="23">
        <f>IF($A60=TRUE,'38- dashboard'!AA63,0)</f>
        <v>0</v>
      </c>
      <c r="AC60" s="23">
        <f>IF($A60=TRUE,'38- dashboard'!AB63,0)</f>
        <v>0</v>
      </c>
      <c r="AD60" s="23">
        <f>IF($A60=TRUE,'38- dashboard'!AC63,0)</f>
        <v>0</v>
      </c>
      <c r="AE60" s="23">
        <f>IF($A60=TRUE,'38- dashboard'!AD63,0)</f>
        <v>0</v>
      </c>
      <c r="AF60" s="23">
        <f>IF($A60=TRUE,'38- dashboard'!AE63,0)</f>
        <v>0</v>
      </c>
      <c r="AG60" s="23">
        <f>IF($A60=TRUE,'38- dashboard'!AF63,0)</f>
        <v>0</v>
      </c>
      <c r="AH60" s="23">
        <f>IF($A60=TRUE,'38- dashboard'!AG63,0)</f>
        <v>0</v>
      </c>
      <c r="AI60" s="23">
        <f>IF($A60=TRUE,'38- dashboard'!AH63,0)</f>
        <v>0</v>
      </c>
      <c r="AJ60" s="23">
        <f>IF($A60=TRUE,'38- dashboard'!AI63,0)</f>
        <v>0</v>
      </c>
      <c r="AK60" s="23">
        <f>IF($A60=TRUE,'38- dashboard'!AJ63,0)</f>
        <v>0</v>
      </c>
      <c r="AL60" s="23">
        <f>IF($A60=TRUE,'38- dashboard'!AK63,0)</f>
        <v>0</v>
      </c>
      <c r="AM60" s="23">
        <f>IF($A60=TRUE,'38- dashboard'!AL63,0)</f>
        <v>0</v>
      </c>
      <c r="AN60" s="23">
        <f>IF($A60=TRUE,'38- dashboard'!AM63,0)</f>
        <v>0</v>
      </c>
      <c r="AO60" s="23">
        <f>IF($A60=TRUE,'38- dashboard'!AN63,0)</f>
        <v>0</v>
      </c>
      <c r="AP60" s="23">
        <f>IF($A60=TRUE,'38- dashboard'!AO63,0)</f>
        <v>0</v>
      </c>
      <c r="AQ60" s="31">
        <f>IF($A60=TRUE,'38- dashboard'!AP63,0)</f>
        <v>0</v>
      </c>
      <c r="AR60" s="31">
        <f>IF($A60=TRUE,'38- dashboard'!AQ63,0)</f>
        <v>0</v>
      </c>
      <c r="AS60" s="31">
        <f>IF($A60=TRUE,'38- dashboard'!AR63,0)</f>
        <v>0</v>
      </c>
      <c r="AT60" s="31">
        <f>IF($A60=TRUE,'38- dashboard'!AS63,0)</f>
        <v>0</v>
      </c>
      <c r="AU60" s="31">
        <f>IF($A60=TRUE,'38- dashboard'!AT63,0)</f>
        <v>0</v>
      </c>
      <c r="AV60" s="31">
        <f>IF($A60=TRUE,'38- dashboard'!AU63,0)</f>
        <v>0</v>
      </c>
      <c r="AW60" s="31">
        <f>IF($A60=TRUE,'38- dashboard'!AV63,0)</f>
        <v>0</v>
      </c>
      <c r="AX60" s="31">
        <f>IF($A60=TRUE,'38- dashboard'!AW63,0)</f>
        <v>0</v>
      </c>
      <c r="AY60" s="31">
        <f>IF($A60=TRUE,'38- dashboard'!AX63,0)</f>
        <v>0</v>
      </c>
      <c r="AZ60" s="31">
        <f>IF($A60=TRUE,'38- dashboard'!AY63,0)</f>
        <v>0</v>
      </c>
      <c r="BA60" s="31">
        <f>IF($A60=TRUE,'38- dashboard'!AZ63,0)</f>
        <v>0</v>
      </c>
      <c r="BB60" s="31">
        <f>IF($A60=TRUE,'38- dashboard'!BA63,0)</f>
        <v>0</v>
      </c>
      <c r="BC60" s="31">
        <f>IF($A60=TRUE,'38- dashboard'!BB63,0)</f>
        <v>0</v>
      </c>
      <c r="BD60" s="31">
        <f>IF($A60=TRUE,'38- dashboard'!BC63,0)</f>
        <v>0</v>
      </c>
      <c r="BE60" s="31">
        <f>IF($A60=TRUE,'38- dashboard'!BD63,0)</f>
        <v>0</v>
      </c>
      <c r="BF60" s="31">
        <f>IF($A60=TRUE,'38- dashboard'!BE63,0)</f>
        <v>0</v>
      </c>
      <c r="BG60" s="31">
        <f>IF($A60=TRUE,'38- dashboard'!BF63,0)</f>
        <v>0</v>
      </c>
      <c r="BH60" s="31">
        <f>IF($A60=TRUE,'38- dashboard'!BG63,0)</f>
        <v>0</v>
      </c>
      <c r="BI60" s="31">
        <f>IF($A60=TRUE,'38- dashboard'!BH63,0)</f>
        <v>0</v>
      </c>
      <c r="BJ60" s="31">
        <f>IF($A60=TRUE,'38- dashboard'!BI63,0)</f>
        <v>0</v>
      </c>
      <c r="BK60" s="31">
        <f>IF($A60=TRUE,'38- dashboard'!BJ63,0)</f>
        <v>0</v>
      </c>
      <c r="BL60" s="31">
        <f>IF($A60=TRUE,'38- dashboard'!BK63,0)</f>
        <v>0</v>
      </c>
      <c r="BM60" s="31">
        <f>IF($A60=TRUE,'38- dashboard'!BL63,0)</f>
        <v>0</v>
      </c>
      <c r="BN60" s="31">
        <f>IF($A60=TRUE,'38- dashboard'!BM63,0)</f>
        <v>0</v>
      </c>
      <c r="BO60" s="31">
        <f>IF($A60=TRUE,'38- dashboard'!BN63,0)</f>
        <v>0</v>
      </c>
      <c r="BP60" s="31">
        <f>IF($A60=TRUE,'38- dashboard'!BO63,0)</f>
        <v>0</v>
      </c>
      <c r="BQ60" s="31">
        <f>IF($A60=TRUE,'38- dashboard'!BP63,0)</f>
        <v>0</v>
      </c>
      <c r="BR60" s="31">
        <f>IF($A60=TRUE,'38- dashboard'!BQ63,0)</f>
        <v>0</v>
      </c>
      <c r="BS60" s="31">
        <f>IF($A60=TRUE,'38- dashboard'!BR63,0)</f>
        <v>0</v>
      </c>
      <c r="BT60" s="31">
        <f>IF($A60=TRUE,'38- dashboard'!BS63,0)</f>
        <v>0</v>
      </c>
      <c r="BU60" s="31">
        <f>IF($A60=TRUE,'38- dashboard'!BT63,0)</f>
        <v>0</v>
      </c>
      <c r="BV60" s="31">
        <f>IF($A60=TRUE,'38- dashboard'!BU63,0)</f>
        <v>0</v>
      </c>
      <c r="BW60" s="31">
        <f>IF($A60=TRUE,'38- dashboard'!BV63,0)</f>
        <v>0</v>
      </c>
      <c r="BX60" s="31">
        <f>IF($A60=TRUE,'38- dashboard'!BW63,0)</f>
        <v>0</v>
      </c>
      <c r="BY60" s="31">
        <f>IF($A60=TRUE,'38- dashboard'!BX63,0)</f>
        <v>0</v>
      </c>
      <c r="BZ60" s="31">
        <f>IF($A60=TRUE,'38- dashboard'!BY63,0)</f>
        <v>0</v>
      </c>
    </row>
    <row r="61" spans="1:78" x14ac:dyDescent="0.25">
      <c r="A61" s="17" t="b">
        <v>0</v>
      </c>
      <c r="B61" s="22" t="s">
        <v>99</v>
      </c>
      <c r="C61" s="23">
        <f>IF($A61=TRUE,'38- dashboard'!B64,0)</f>
        <v>0</v>
      </c>
      <c r="D61" s="23">
        <f>IF($A61=TRUE,'38- dashboard'!C64,0)</f>
        <v>0</v>
      </c>
      <c r="E61" s="23">
        <f>IF($A61=TRUE,'38- dashboard'!D64,0)</f>
        <v>0</v>
      </c>
      <c r="F61" s="23">
        <f>IF($A61=TRUE,'38- dashboard'!E64,0)</f>
        <v>0</v>
      </c>
      <c r="G61" s="23">
        <f>IF($A61=TRUE,'38- dashboard'!F64,0)</f>
        <v>0</v>
      </c>
      <c r="H61" s="23">
        <f>IF($A61=TRUE,'38- dashboard'!G64,0)</f>
        <v>0</v>
      </c>
      <c r="I61" s="23">
        <f>IF($A61=TRUE,'38- dashboard'!H64,0)</f>
        <v>0</v>
      </c>
      <c r="J61" s="23">
        <f>IF($A61=TRUE,'38- dashboard'!I64,0)</f>
        <v>0</v>
      </c>
      <c r="K61" s="23">
        <f>IF($A61=TRUE,'38- dashboard'!J64,0)</f>
        <v>0</v>
      </c>
      <c r="L61" s="23">
        <f>IF($A61=TRUE,'38- dashboard'!K64,0)</f>
        <v>0</v>
      </c>
      <c r="M61" s="23">
        <f>IF($A61=TRUE,'38- dashboard'!L64,0)</f>
        <v>0</v>
      </c>
      <c r="N61" s="23">
        <f>IF($A61=TRUE,'38- dashboard'!M64,0)</f>
        <v>0</v>
      </c>
      <c r="O61" s="23">
        <f>IF($A61=TRUE,'38- dashboard'!N64,0)</f>
        <v>0</v>
      </c>
      <c r="P61" s="23">
        <f>IF($A61=TRUE,'38- dashboard'!O64,0)</f>
        <v>0</v>
      </c>
      <c r="Q61" s="23">
        <f>IF($A61=TRUE,'38- dashboard'!P64,0)</f>
        <v>0</v>
      </c>
      <c r="R61" s="23">
        <f>IF($A61=TRUE,'38- dashboard'!Q64,0)</f>
        <v>0</v>
      </c>
      <c r="S61" s="23">
        <f>IF($A61=TRUE,'38- dashboard'!R64,0)</f>
        <v>0</v>
      </c>
      <c r="T61" s="23">
        <f>IF($A61=TRUE,'38- dashboard'!S64,0)</f>
        <v>0</v>
      </c>
      <c r="U61" s="23">
        <f>IF($A61=TRUE,'38- dashboard'!T64,0)</f>
        <v>0</v>
      </c>
      <c r="V61" s="23">
        <f>IF($A61=TRUE,'38- dashboard'!U64,0)</f>
        <v>0</v>
      </c>
      <c r="W61" s="23">
        <f>IF($A61=TRUE,'38- dashboard'!V64,0)</f>
        <v>0</v>
      </c>
      <c r="X61" s="23">
        <f>IF($A61=TRUE,'38- dashboard'!W64,0)</f>
        <v>0</v>
      </c>
      <c r="Y61" s="23">
        <f>IF($A61=TRUE,'38- dashboard'!X64,0)</f>
        <v>0</v>
      </c>
      <c r="Z61" s="23">
        <f>IF($A61=TRUE,'38- dashboard'!Y64,0)</f>
        <v>0</v>
      </c>
      <c r="AA61" s="23">
        <f>IF($A61=TRUE,'38- dashboard'!Z64,0)</f>
        <v>0</v>
      </c>
      <c r="AB61" s="23">
        <f>IF($A61=TRUE,'38- dashboard'!AA64,0)</f>
        <v>0</v>
      </c>
      <c r="AC61" s="23">
        <f>IF($A61=TRUE,'38- dashboard'!AB64,0)</f>
        <v>0</v>
      </c>
      <c r="AD61" s="23">
        <f>IF($A61=TRUE,'38- dashboard'!AC64,0)</f>
        <v>0</v>
      </c>
      <c r="AE61" s="23">
        <f>IF($A61=TRUE,'38- dashboard'!AD64,0)</f>
        <v>0</v>
      </c>
      <c r="AF61" s="23">
        <f>IF($A61=TRUE,'38- dashboard'!AE64,0)</f>
        <v>0</v>
      </c>
      <c r="AG61" s="23">
        <f>IF($A61=TRUE,'38- dashboard'!AF64,0)</f>
        <v>0</v>
      </c>
      <c r="AH61" s="23">
        <f>IF($A61=TRUE,'38- dashboard'!AG64,0)</f>
        <v>0</v>
      </c>
      <c r="AI61" s="23">
        <f>IF($A61=TRUE,'38- dashboard'!AH64,0)</f>
        <v>0</v>
      </c>
      <c r="AJ61" s="23">
        <f>IF($A61=TRUE,'38- dashboard'!AI64,0)</f>
        <v>0</v>
      </c>
      <c r="AK61" s="23">
        <f>IF($A61=TRUE,'38- dashboard'!AJ64,0)</f>
        <v>0</v>
      </c>
      <c r="AL61" s="23">
        <f>IF($A61=TRUE,'38- dashboard'!AK64,0)</f>
        <v>0</v>
      </c>
      <c r="AM61" s="23">
        <f>IF($A61=TRUE,'38- dashboard'!AL64,0)</f>
        <v>0</v>
      </c>
      <c r="AN61" s="23">
        <f>IF($A61=TRUE,'38- dashboard'!AM64,0)</f>
        <v>0</v>
      </c>
      <c r="AO61" s="23">
        <f>IF($A61=TRUE,'38- dashboard'!AN64,0)</f>
        <v>0</v>
      </c>
      <c r="AP61" s="23">
        <f>IF($A61=TRUE,'38- dashboard'!AO64,0)</f>
        <v>0</v>
      </c>
      <c r="AQ61" s="31">
        <f>IF($A61=TRUE,'38- dashboard'!AP64,0)</f>
        <v>0</v>
      </c>
      <c r="AR61" s="31">
        <f>IF($A61=TRUE,'38- dashboard'!AQ64,0)</f>
        <v>0</v>
      </c>
      <c r="AS61" s="31">
        <f>IF($A61=TRUE,'38- dashboard'!AR64,0)</f>
        <v>0</v>
      </c>
      <c r="AT61" s="31">
        <f>IF($A61=TRUE,'38- dashboard'!AS64,0)</f>
        <v>0</v>
      </c>
      <c r="AU61" s="31">
        <f>IF($A61=TRUE,'38- dashboard'!AT64,0)</f>
        <v>0</v>
      </c>
      <c r="AV61" s="31">
        <f>IF($A61=TRUE,'38- dashboard'!AU64,0)</f>
        <v>0</v>
      </c>
      <c r="AW61" s="31">
        <f>IF($A61=TRUE,'38- dashboard'!AV64,0)</f>
        <v>0</v>
      </c>
      <c r="AX61" s="31">
        <f>IF($A61=TRUE,'38- dashboard'!AW64,0)</f>
        <v>0</v>
      </c>
      <c r="AY61" s="31">
        <f>IF($A61=TRUE,'38- dashboard'!AX64,0)</f>
        <v>0</v>
      </c>
      <c r="AZ61" s="31">
        <f>IF($A61=TRUE,'38- dashboard'!AY64,0)</f>
        <v>0</v>
      </c>
      <c r="BA61" s="31">
        <f>IF($A61=TRUE,'38- dashboard'!AZ64,0)</f>
        <v>0</v>
      </c>
      <c r="BB61" s="31">
        <f>IF($A61=TRUE,'38- dashboard'!BA64,0)</f>
        <v>0</v>
      </c>
      <c r="BC61" s="31">
        <f>IF($A61=TRUE,'38- dashboard'!BB64,0)</f>
        <v>0</v>
      </c>
      <c r="BD61" s="31">
        <f>IF($A61=TRUE,'38- dashboard'!BC64,0)</f>
        <v>0</v>
      </c>
      <c r="BE61" s="31">
        <f>IF($A61=TRUE,'38- dashboard'!BD64,0)</f>
        <v>0</v>
      </c>
      <c r="BF61" s="31">
        <f>IF($A61=TRUE,'38- dashboard'!BE64,0)</f>
        <v>0</v>
      </c>
      <c r="BG61" s="31">
        <f>IF($A61=TRUE,'38- dashboard'!BF64,0)</f>
        <v>0</v>
      </c>
      <c r="BH61" s="31">
        <f>IF($A61=TRUE,'38- dashboard'!BG64,0)</f>
        <v>0</v>
      </c>
      <c r="BI61" s="31">
        <f>IF($A61=TRUE,'38- dashboard'!BH64,0)</f>
        <v>0</v>
      </c>
      <c r="BJ61" s="31">
        <f>IF($A61=TRUE,'38- dashboard'!BI64,0)</f>
        <v>0</v>
      </c>
      <c r="BK61" s="31">
        <f>IF($A61=TRUE,'38- dashboard'!BJ64,0)</f>
        <v>0</v>
      </c>
      <c r="BL61" s="31">
        <f>IF($A61=TRUE,'38- dashboard'!BK64,0)</f>
        <v>0</v>
      </c>
      <c r="BM61" s="31">
        <f>IF($A61=TRUE,'38- dashboard'!BL64,0)</f>
        <v>0</v>
      </c>
      <c r="BN61" s="31">
        <f>IF($A61=TRUE,'38- dashboard'!BM64,0)</f>
        <v>0</v>
      </c>
      <c r="BO61" s="31">
        <f>IF($A61=TRUE,'38- dashboard'!BN64,0)</f>
        <v>0</v>
      </c>
      <c r="BP61" s="31">
        <f>IF($A61=TRUE,'38- dashboard'!BO64,0)</f>
        <v>0</v>
      </c>
      <c r="BQ61" s="31">
        <f>IF($A61=TRUE,'38- dashboard'!BP64,0)</f>
        <v>0</v>
      </c>
      <c r="BR61" s="31">
        <f>IF($A61=TRUE,'38- dashboard'!BQ64,0)</f>
        <v>0</v>
      </c>
      <c r="BS61" s="31">
        <f>IF($A61=TRUE,'38- dashboard'!BR64,0)</f>
        <v>0</v>
      </c>
      <c r="BT61" s="31">
        <f>IF($A61=TRUE,'38- dashboard'!BS64,0)</f>
        <v>0</v>
      </c>
      <c r="BU61" s="31">
        <f>IF($A61=TRUE,'38- dashboard'!BT64,0)</f>
        <v>0</v>
      </c>
      <c r="BV61" s="31">
        <f>IF($A61=TRUE,'38- dashboard'!BU64,0)</f>
        <v>0</v>
      </c>
      <c r="BW61" s="31">
        <f>IF($A61=TRUE,'38- dashboard'!BV64,0)</f>
        <v>0</v>
      </c>
      <c r="BX61" s="31">
        <f>IF($A61=TRUE,'38- dashboard'!BW64,0)</f>
        <v>0</v>
      </c>
      <c r="BY61" s="31">
        <f>IF($A61=TRUE,'38- dashboard'!BX64,0)</f>
        <v>0</v>
      </c>
      <c r="BZ61" s="31">
        <f>IF($A61=TRUE,'38- dashboard'!BY64,0)</f>
        <v>0</v>
      </c>
    </row>
    <row r="62" spans="1:78" x14ac:dyDescent="0.25">
      <c r="A62" s="25" t="b">
        <f>IF(A55=TRUE,TRUE,FALSE)</f>
        <v>0</v>
      </c>
      <c r="B62" s="22" t="s">
        <v>100</v>
      </c>
      <c r="C62" s="23">
        <f>IF($A62=TRUE,'38- dashboard'!B65,0)</f>
        <v>0</v>
      </c>
      <c r="D62" s="23">
        <f>IF($A62=TRUE,'38- dashboard'!C65,0)</f>
        <v>0</v>
      </c>
      <c r="E62" s="23">
        <f>IF($A62=TRUE,'38- dashboard'!D65,0)</f>
        <v>0</v>
      </c>
      <c r="F62" s="23">
        <f>IF($A62=TRUE,'38- dashboard'!E65,0)</f>
        <v>0</v>
      </c>
      <c r="G62" s="23">
        <f>IF($A62=TRUE,'38- dashboard'!F65,0)</f>
        <v>0</v>
      </c>
      <c r="H62" s="23">
        <f>IF($A62=TRUE,'38- dashboard'!G65,0)</f>
        <v>0</v>
      </c>
      <c r="I62" s="23">
        <f>IF($A62=TRUE,'38- dashboard'!H65,0)</f>
        <v>0</v>
      </c>
      <c r="J62" s="23">
        <f>IF($A62=TRUE,'38- dashboard'!I65,0)</f>
        <v>0</v>
      </c>
      <c r="K62" s="23">
        <f>IF($A62=TRUE,'38- dashboard'!J65,0)</f>
        <v>0</v>
      </c>
      <c r="L62" s="23">
        <f>IF($A62=TRUE,'38- dashboard'!K65,0)</f>
        <v>0</v>
      </c>
      <c r="M62" s="23">
        <f>IF($A62=TRUE,'38- dashboard'!L65,0)</f>
        <v>0</v>
      </c>
      <c r="N62" s="23">
        <f>IF($A62=TRUE,'38- dashboard'!M65,0)</f>
        <v>0</v>
      </c>
      <c r="O62" s="23">
        <f>IF($A62=TRUE,'38- dashboard'!N65,0)</f>
        <v>0</v>
      </c>
      <c r="P62" s="23">
        <f>IF($A62=TRUE,'38- dashboard'!O65,0)</f>
        <v>0</v>
      </c>
      <c r="Q62" s="23">
        <f>IF($A62=TRUE,'38- dashboard'!P65,0)</f>
        <v>0</v>
      </c>
      <c r="R62" s="23">
        <f>IF($A62=TRUE,'38- dashboard'!Q65,0)</f>
        <v>0</v>
      </c>
      <c r="S62" s="23">
        <f>IF($A62=TRUE,'38- dashboard'!R65,0)</f>
        <v>0</v>
      </c>
      <c r="T62" s="23">
        <f>IF($A62=TRUE,'38- dashboard'!S65,0)</f>
        <v>0</v>
      </c>
      <c r="U62" s="23">
        <f>IF($A62=TRUE,'38- dashboard'!T65,0)</f>
        <v>0</v>
      </c>
      <c r="V62" s="23">
        <f>IF($A62=TRUE,'38- dashboard'!U65,0)</f>
        <v>0</v>
      </c>
      <c r="W62" s="23">
        <f>IF($A62=TRUE,'38- dashboard'!V65,0)</f>
        <v>0</v>
      </c>
      <c r="X62" s="23">
        <f>IF($A62=TRUE,'38- dashboard'!W65,0)</f>
        <v>0</v>
      </c>
      <c r="Y62" s="23">
        <f>IF($A62=TRUE,'38- dashboard'!X65,0)</f>
        <v>0</v>
      </c>
      <c r="Z62" s="23">
        <f>IF($A62=TRUE,'38- dashboard'!Y65,0)</f>
        <v>0</v>
      </c>
      <c r="AA62" s="23">
        <f>IF($A62=TRUE,'38- dashboard'!Z65,0)</f>
        <v>0</v>
      </c>
      <c r="AB62" s="23">
        <f>IF($A62=TRUE,'38- dashboard'!AA65,0)</f>
        <v>0</v>
      </c>
      <c r="AC62" s="23">
        <f>IF($A62=TRUE,'38- dashboard'!AB65,0)</f>
        <v>0</v>
      </c>
      <c r="AD62" s="23">
        <f>IF($A62=TRUE,'38- dashboard'!AC65,0)</f>
        <v>0</v>
      </c>
      <c r="AE62" s="23">
        <f>IF($A62=TRUE,'38- dashboard'!AD65,0)</f>
        <v>0</v>
      </c>
      <c r="AF62" s="23">
        <f>IF($A62=TRUE,'38- dashboard'!AE65,0)</f>
        <v>0</v>
      </c>
      <c r="AG62" s="23">
        <f>IF($A62=TRUE,'38- dashboard'!AF65,0)</f>
        <v>0</v>
      </c>
      <c r="AH62" s="23">
        <f>IF($A62=TRUE,'38- dashboard'!AG65,0)</f>
        <v>0</v>
      </c>
      <c r="AI62" s="23">
        <f>IF($A62=TRUE,'38- dashboard'!AH65,0)</f>
        <v>0</v>
      </c>
      <c r="AJ62" s="23">
        <f>IF($A62=TRUE,'38- dashboard'!AI65,0)</f>
        <v>0</v>
      </c>
      <c r="AK62" s="23">
        <f>IF($A62=TRUE,'38- dashboard'!AJ65,0)</f>
        <v>0</v>
      </c>
      <c r="AL62" s="23">
        <f>IF($A62=TRUE,'38- dashboard'!AK65,0)</f>
        <v>0</v>
      </c>
      <c r="AM62" s="23">
        <f>IF($A62=TRUE,'38- dashboard'!AL65,0)</f>
        <v>0</v>
      </c>
      <c r="AN62" s="23">
        <f>IF($A62=TRUE,'38- dashboard'!AM65,0)</f>
        <v>0</v>
      </c>
      <c r="AO62" s="23">
        <f>IF($A62=TRUE,'38- dashboard'!AN65,0)</f>
        <v>0</v>
      </c>
      <c r="AP62" s="23">
        <f>IF($A62=TRUE,'38- dashboard'!AO65,0)</f>
        <v>0</v>
      </c>
      <c r="AQ62" s="31">
        <f>IF($A62=TRUE,'38- dashboard'!AP65,0)</f>
        <v>0</v>
      </c>
      <c r="AR62" s="31">
        <f>IF($A62=TRUE,'38- dashboard'!AQ65,0)</f>
        <v>0</v>
      </c>
      <c r="AS62" s="31">
        <f>IF($A62=TRUE,'38- dashboard'!AR65,0)</f>
        <v>0</v>
      </c>
      <c r="AT62" s="31">
        <f>IF($A62=TRUE,'38- dashboard'!AS65,0)</f>
        <v>0</v>
      </c>
      <c r="AU62" s="31">
        <f>IF($A62=TRUE,'38- dashboard'!AT65,0)</f>
        <v>0</v>
      </c>
      <c r="AV62" s="31">
        <f>IF($A62=TRUE,'38- dashboard'!AU65,0)</f>
        <v>0</v>
      </c>
      <c r="AW62" s="31">
        <f>IF($A62=TRUE,'38- dashboard'!AV65,0)</f>
        <v>0</v>
      </c>
      <c r="AX62" s="31">
        <f>IF($A62=TRUE,'38- dashboard'!AW65,0)</f>
        <v>0</v>
      </c>
      <c r="AY62" s="31">
        <f>IF($A62=TRUE,'38- dashboard'!AX65,0)</f>
        <v>0</v>
      </c>
      <c r="AZ62" s="31">
        <f>IF($A62=TRUE,'38- dashboard'!AY65,0)</f>
        <v>0</v>
      </c>
      <c r="BA62" s="31">
        <f>IF($A62=TRUE,'38- dashboard'!AZ65,0)</f>
        <v>0</v>
      </c>
      <c r="BB62" s="31">
        <f>IF($A62=TRUE,'38- dashboard'!BA65,0)</f>
        <v>0</v>
      </c>
      <c r="BC62" s="31">
        <f>IF($A62=TRUE,'38- dashboard'!BB65,0)</f>
        <v>0</v>
      </c>
      <c r="BD62" s="31">
        <f>IF($A62=TRUE,'38- dashboard'!BC65,0)</f>
        <v>0</v>
      </c>
      <c r="BE62" s="31">
        <f>IF($A62=TRUE,'38- dashboard'!BD65,0)</f>
        <v>0</v>
      </c>
      <c r="BF62" s="31">
        <f>IF($A62=TRUE,'38- dashboard'!BE65,0)</f>
        <v>0</v>
      </c>
      <c r="BG62" s="31">
        <f>IF($A62=TRUE,'38- dashboard'!BF65,0)</f>
        <v>0</v>
      </c>
      <c r="BH62" s="31">
        <f>IF($A62=TRUE,'38- dashboard'!BG65,0)</f>
        <v>0</v>
      </c>
      <c r="BI62" s="31">
        <f>IF($A62=TRUE,'38- dashboard'!BH65,0)</f>
        <v>0</v>
      </c>
      <c r="BJ62" s="31">
        <f>IF($A62=TRUE,'38- dashboard'!BI65,0)</f>
        <v>0</v>
      </c>
      <c r="BK62" s="31">
        <f>IF($A62=TRUE,'38- dashboard'!BJ65,0)</f>
        <v>0</v>
      </c>
      <c r="BL62" s="31">
        <f>IF($A62=TRUE,'38- dashboard'!BK65,0)</f>
        <v>0</v>
      </c>
      <c r="BM62" s="31">
        <f>IF($A62=TRUE,'38- dashboard'!BL65,0)</f>
        <v>0</v>
      </c>
      <c r="BN62" s="31">
        <f>IF($A62=TRUE,'38- dashboard'!BM65,0)</f>
        <v>0</v>
      </c>
      <c r="BO62" s="31">
        <f>IF($A62=TRUE,'38- dashboard'!BN65,0)</f>
        <v>0</v>
      </c>
      <c r="BP62" s="31">
        <f>IF($A62=TRUE,'38- dashboard'!BO65,0)</f>
        <v>0</v>
      </c>
      <c r="BQ62" s="31">
        <f>IF($A62=TRUE,'38- dashboard'!BP65,0)</f>
        <v>0</v>
      </c>
      <c r="BR62" s="31">
        <f>IF($A62=TRUE,'38- dashboard'!BQ65,0)</f>
        <v>0</v>
      </c>
      <c r="BS62" s="31">
        <f>IF($A62=TRUE,'38- dashboard'!BR65,0)</f>
        <v>0</v>
      </c>
      <c r="BT62" s="31">
        <f>IF($A62=TRUE,'38- dashboard'!BS65,0)</f>
        <v>0</v>
      </c>
      <c r="BU62" s="31">
        <f>IF($A62=TRUE,'38- dashboard'!BT65,0)</f>
        <v>0</v>
      </c>
      <c r="BV62" s="31">
        <f>IF($A62=TRUE,'38- dashboard'!BU65,0)</f>
        <v>0</v>
      </c>
      <c r="BW62" s="31">
        <f>IF($A62=TRUE,'38- dashboard'!BV65,0)</f>
        <v>0</v>
      </c>
      <c r="BX62" s="31">
        <f>IF($A62=TRUE,'38- dashboard'!BW65,0)</f>
        <v>0</v>
      </c>
      <c r="BY62" s="31">
        <f>IF($A62=TRUE,'38- dashboard'!BX65,0)</f>
        <v>0</v>
      </c>
      <c r="BZ62" s="31">
        <f>IF($A62=TRUE,'38- dashboard'!BY65,0)</f>
        <v>0</v>
      </c>
    </row>
    <row r="63" spans="1:78" x14ac:dyDescent="0.25">
      <c r="A63" s="17" t="b">
        <v>0</v>
      </c>
      <c r="B63" s="22" t="s">
        <v>101</v>
      </c>
      <c r="C63" s="23">
        <f>IF($A63=TRUE,'38- dashboard'!B66,0)</f>
        <v>0</v>
      </c>
      <c r="D63" s="23">
        <f>IF($A63=TRUE,'38- dashboard'!C66,0)</f>
        <v>0</v>
      </c>
      <c r="E63" s="23">
        <f>IF($A63=TRUE,'38- dashboard'!D66,0)</f>
        <v>0</v>
      </c>
      <c r="F63" s="23">
        <f>IF($A63=TRUE,'38- dashboard'!E66,0)</f>
        <v>0</v>
      </c>
      <c r="G63" s="23">
        <f>IF($A63=TRUE,'38- dashboard'!F66,0)</f>
        <v>0</v>
      </c>
      <c r="H63" s="23">
        <f>IF($A63=TRUE,'38- dashboard'!G66,0)</f>
        <v>0</v>
      </c>
      <c r="I63" s="23">
        <f>IF($A63=TRUE,'38- dashboard'!H66,0)</f>
        <v>0</v>
      </c>
      <c r="J63" s="23">
        <f>IF($A63=TRUE,'38- dashboard'!I66,0)</f>
        <v>0</v>
      </c>
      <c r="K63" s="23">
        <f>IF($A63=TRUE,'38- dashboard'!J66,0)</f>
        <v>0</v>
      </c>
      <c r="L63" s="23">
        <f>IF($A63=TRUE,'38- dashboard'!K66,0)</f>
        <v>0</v>
      </c>
      <c r="M63" s="23">
        <f>IF($A63=TRUE,'38- dashboard'!L66,0)</f>
        <v>0</v>
      </c>
      <c r="N63" s="23">
        <f>IF($A63=TRUE,'38- dashboard'!M66,0)</f>
        <v>0</v>
      </c>
      <c r="O63" s="23">
        <f>IF($A63=TRUE,'38- dashboard'!N66,0)</f>
        <v>0</v>
      </c>
      <c r="P63" s="23">
        <f>IF($A63=TRUE,'38- dashboard'!O66,0)</f>
        <v>0</v>
      </c>
      <c r="Q63" s="23">
        <f>IF($A63=TRUE,'38- dashboard'!P66,0)</f>
        <v>0</v>
      </c>
      <c r="R63" s="23">
        <f>IF($A63=TRUE,'38- dashboard'!Q66,0)</f>
        <v>0</v>
      </c>
      <c r="S63" s="23">
        <f>IF($A63=TRUE,'38- dashboard'!R66,0)</f>
        <v>0</v>
      </c>
      <c r="T63" s="23">
        <f>IF($A63=TRUE,'38- dashboard'!S66,0)</f>
        <v>0</v>
      </c>
      <c r="U63" s="23">
        <f>IF($A63=TRUE,'38- dashboard'!T66,0)</f>
        <v>0</v>
      </c>
      <c r="V63" s="23">
        <f>IF($A63=TRUE,'38- dashboard'!U66,0)</f>
        <v>0</v>
      </c>
      <c r="W63" s="23">
        <f>IF($A63=TRUE,'38- dashboard'!V66,0)</f>
        <v>0</v>
      </c>
      <c r="X63" s="23">
        <f>IF($A63=TRUE,'38- dashboard'!W66,0)</f>
        <v>0</v>
      </c>
      <c r="Y63" s="23">
        <f>IF($A63=TRUE,'38- dashboard'!X66,0)</f>
        <v>0</v>
      </c>
      <c r="Z63" s="23">
        <f>IF($A63=TRUE,'38- dashboard'!Y66,0)</f>
        <v>0</v>
      </c>
      <c r="AA63" s="23">
        <f>IF($A63=TRUE,'38- dashboard'!Z66,0)</f>
        <v>0</v>
      </c>
      <c r="AB63" s="23">
        <f>IF($A63=TRUE,'38- dashboard'!AA66,0)</f>
        <v>0</v>
      </c>
      <c r="AC63" s="23">
        <f>IF($A63=TRUE,'38- dashboard'!AB66,0)</f>
        <v>0</v>
      </c>
      <c r="AD63" s="23">
        <f>IF($A63=TRUE,'38- dashboard'!AC66,0)</f>
        <v>0</v>
      </c>
      <c r="AE63" s="23">
        <f>IF($A63=TRUE,'38- dashboard'!AD66,0)</f>
        <v>0</v>
      </c>
      <c r="AF63" s="23">
        <f>IF($A63=TRUE,'38- dashboard'!AE66,0)</f>
        <v>0</v>
      </c>
      <c r="AG63" s="23">
        <f>IF($A63=TRUE,'38- dashboard'!AF66,0)</f>
        <v>0</v>
      </c>
      <c r="AH63" s="23">
        <f>IF($A63=TRUE,'38- dashboard'!AG66,0)</f>
        <v>0</v>
      </c>
      <c r="AI63" s="23">
        <f>IF($A63=TRUE,'38- dashboard'!AH66,0)</f>
        <v>0</v>
      </c>
      <c r="AJ63" s="23">
        <f>IF($A63=TRUE,'38- dashboard'!AI66,0)</f>
        <v>0</v>
      </c>
      <c r="AK63" s="23">
        <f>IF($A63=TRUE,'38- dashboard'!AJ66,0)</f>
        <v>0</v>
      </c>
      <c r="AL63" s="23">
        <f>IF($A63=TRUE,'38- dashboard'!AK66,0)</f>
        <v>0</v>
      </c>
      <c r="AM63" s="23">
        <f>IF($A63=TRUE,'38- dashboard'!AL66,0)</f>
        <v>0</v>
      </c>
      <c r="AN63" s="23">
        <f>IF($A63=TRUE,'38- dashboard'!AM66,0)</f>
        <v>0</v>
      </c>
      <c r="AO63" s="23">
        <f>IF($A63=TRUE,'38- dashboard'!AN66,0)</f>
        <v>0</v>
      </c>
      <c r="AP63" s="23">
        <f>IF($A63=TRUE,'38- dashboard'!AO66,0)</f>
        <v>0</v>
      </c>
      <c r="AQ63" s="31">
        <f>IF($A63=TRUE,'38- dashboard'!AP66,0)</f>
        <v>0</v>
      </c>
      <c r="AR63" s="31">
        <f>IF($A63=TRUE,'38- dashboard'!AQ66,0)</f>
        <v>0</v>
      </c>
      <c r="AS63" s="31">
        <f>IF($A63=TRUE,'38- dashboard'!AR66,0)</f>
        <v>0</v>
      </c>
      <c r="AT63" s="31">
        <f>IF($A63=TRUE,'38- dashboard'!AS66,0)</f>
        <v>0</v>
      </c>
      <c r="AU63" s="31">
        <f>IF($A63=TRUE,'38- dashboard'!AT66,0)</f>
        <v>0</v>
      </c>
      <c r="AV63" s="31">
        <f>IF($A63=TRUE,'38- dashboard'!AU66,0)</f>
        <v>0</v>
      </c>
      <c r="AW63" s="31">
        <f>IF($A63=TRUE,'38- dashboard'!AV66,0)</f>
        <v>0</v>
      </c>
      <c r="AX63" s="31">
        <f>IF($A63=TRUE,'38- dashboard'!AW66,0)</f>
        <v>0</v>
      </c>
      <c r="AY63" s="31">
        <f>IF($A63=TRUE,'38- dashboard'!AX66,0)</f>
        <v>0</v>
      </c>
      <c r="AZ63" s="31">
        <f>IF($A63=TRUE,'38- dashboard'!AY66,0)</f>
        <v>0</v>
      </c>
      <c r="BA63" s="31">
        <f>IF($A63=TRUE,'38- dashboard'!AZ66,0)</f>
        <v>0</v>
      </c>
      <c r="BB63" s="31">
        <f>IF($A63=TRUE,'38- dashboard'!BA66,0)</f>
        <v>0</v>
      </c>
      <c r="BC63" s="31">
        <f>IF($A63=TRUE,'38- dashboard'!BB66,0)</f>
        <v>0</v>
      </c>
      <c r="BD63" s="31">
        <f>IF($A63=TRUE,'38- dashboard'!BC66,0)</f>
        <v>0</v>
      </c>
      <c r="BE63" s="31">
        <f>IF($A63=TRUE,'38- dashboard'!BD66,0)</f>
        <v>0</v>
      </c>
      <c r="BF63" s="31">
        <f>IF($A63=TRUE,'38- dashboard'!BE66,0)</f>
        <v>0</v>
      </c>
      <c r="BG63" s="31">
        <f>IF($A63=TRUE,'38- dashboard'!BF66,0)</f>
        <v>0</v>
      </c>
      <c r="BH63" s="31">
        <f>IF($A63=TRUE,'38- dashboard'!BG66,0)</f>
        <v>0</v>
      </c>
      <c r="BI63" s="31">
        <f>IF($A63=TRUE,'38- dashboard'!BH66,0)</f>
        <v>0</v>
      </c>
      <c r="BJ63" s="31">
        <f>IF($A63=TRUE,'38- dashboard'!BI66,0)</f>
        <v>0</v>
      </c>
      <c r="BK63" s="31">
        <f>IF($A63=TRUE,'38- dashboard'!BJ66,0)</f>
        <v>0</v>
      </c>
      <c r="BL63" s="31">
        <f>IF($A63=TRUE,'38- dashboard'!BK66,0)</f>
        <v>0</v>
      </c>
      <c r="BM63" s="31">
        <f>IF($A63=TRUE,'38- dashboard'!BL66,0)</f>
        <v>0</v>
      </c>
      <c r="BN63" s="31">
        <f>IF($A63=TRUE,'38- dashboard'!BM66,0)</f>
        <v>0</v>
      </c>
      <c r="BO63" s="31">
        <f>IF($A63=TRUE,'38- dashboard'!BN66,0)</f>
        <v>0</v>
      </c>
      <c r="BP63" s="31">
        <f>IF($A63=TRUE,'38- dashboard'!BO66,0)</f>
        <v>0</v>
      </c>
      <c r="BQ63" s="31">
        <f>IF($A63=TRUE,'38- dashboard'!BP66,0)</f>
        <v>0</v>
      </c>
      <c r="BR63" s="31">
        <f>IF($A63=TRUE,'38- dashboard'!BQ66,0)</f>
        <v>0</v>
      </c>
      <c r="BS63" s="31">
        <f>IF($A63=TRUE,'38- dashboard'!BR66,0)</f>
        <v>0</v>
      </c>
      <c r="BT63" s="31">
        <f>IF($A63=TRUE,'38- dashboard'!BS66,0)</f>
        <v>0</v>
      </c>
      <c r="BU63" s="31">
        <f>IF($A63=TRUE,'38- dashboard'!BT66,0)</f>
        <v>0</v>
      </c>
      <c r="BV63" s="31">
        <f>IF($A63=TRUE,'38- dashboard'!BU66,0)</f>
        <v>0</v>
      </c>
      <c r="BW63" s="31">
        <f>IF($A63=TRUE,'38- dashboard'!BV66,0)</f>
        <v>0</v>
      </c>
      <c r="BX63" s="31">
        <f>IF($A63=TRUE,'38- dashboard'!BW66,0)</f>
        <v>0</v>
      </c>
      <c r="BY63" s="31">
        <f>IF($A63=TRUE,'38- dashboard'!BX66,0)</f>
        <v>0</v>
      </c>
      <c r="BZ63" s="31">
        <f>IF($A63=TRUE,'38- dashboard'!BY66,0)</f>
        <v>0</v>
      </c>
    </row>
    <row r="64" spans="1:78" x14ac:dyDescent="0.25">
      <c r="A64" s="17" t="b">
        <v>0</v>
      </c>
      <c r="B64" s="22" t="s">
        <v>102</v>
      </c>
      <c r="C64" s="23">
        <f>IF($A64=TRUE,'38- dashboard'!B67,0)</f>
        <v>0</v>
      </c>
      <c r="D64" s="23">
        <f>IF($A64=TRUE,'38- dashboard'!C67,0)</f>
        <v>0</v>
      </c>
      <c r="E64" s="23">
        <f>IF($A64=TRUE,'38- dashboard'!D67,0)</f>
        <v>0</v>
      </c>
      <c r="F64" s="23">
        <f>IF($A64=TRUE,'38- dashboard'!E67,0)</f>
        <v>0</v>
      </c>
      <c r="G64" s="23">
        <f>IF($A64=TRUE,'38- dashboard'!F67,0)</f>
        <v>0</v>
      </c>
      <c r="H64" s="23">
        <f>IF($A64=TRUE,'38- dashboard'!G67,0)</f>
        <v>0</v>
      </c>
      <c r="I64" s="23">
        <f>IF($A64=TRUE,'38- dashboard'!H67,0)</f>
        <v>0</v>
      </c>
      <c r="J64" s="23">
        <f>IF($A64=TRUE,'38- dashboard'!I67,0)</f>
        <v>0</v>
      </c>
      <c r="K64" s="23">
        <f>IF($A64=TRUE,'38- dashboard'!J67,0)</f>
        <v>0</v>
      </c>
      <c r="L64" s="23">
        <f>IF($A64=TRUE,'38- dashboard'!K67,0)</f>
        <v>0</v>
      </c>
      <c r="M64" s="23">
        <f>IF($A64=TRUE,'38- dashboard'!L67,0)</f>
        <v>0</v>
      </c>
      <c r="N64" s="23">
        <f>IF($A64=TRUE,'38- dashboard'!M67,0)</f>
        <v>0</v>
      </c>
      <c r="O64" s="23">
        <f>IF($A64=TRUE,'38- dashboard'!N67,0)</f>
        <v>0</v>
      </c>
      <c r="P64" s="23">
        <f>IF($A64=TRUE,'38- dashboard'!O67,0)</f>
        <v>0</v>
      </c>
      <c r="Q64" s="23">
        <f>IF($A64=TRUE,'38- dashboard'!P67,0)</f>
        <v>0</v>
      </c>
      <c r="R64" s="23">
        <f>IF($A64=TRUE,'38- dashboard'!Q67,0)</f>
        <v>0</v>
      </c>
      <c r="S64" s="23">
        <f>IF($A64=TRUE,'38- dashboard'!R67,0)</f>
        <v>0</v>
      </c>
      <c r="T64" s="23">
        <f>IF($A64=TRUE,'38- dashboard'!S67,0)</f>
        <v>0</v>
      </c>
      <c r="U64" s="23">
        <f>IF($A64=TRUE,'38- dashboard'!T67,0)</f>
        <v>0</v>
      </c>
      <c r="V64" s="23">
        <f>IF($A64=TRUE,'38- dashboard'!U67,0)</f>
        <v>0</v>
      </c>
      <c r="W64" s="23">
        <f>IF($A64=TRUE,'38- dashboard'!V67,0)</f>
        <v>0</v>
      </c>
      <c r="X64" s="23">
        <f>IF($A64=TRUE,'38- dashboard'!W67,0)</f>
        <v>0</v>
      </c>
      <c r="Y64" s="23">
        <f>IF($A64=TRUE,'38- dashboard'!X67,0)</f>
        <v>0</v>
      </c>
      <c r="Z64" s="23">
        <f>IF($A64=TRUE,'38- dashboard'!Y67,0)</f>
        <v>0</v>
      </c>
      <c r="AA64" s="23">
        <f>IF($A64=TRUE,'38- dashboard'!Z67,0)</f>
        <v>0</v>
      </c>
      <c r="AB64" s="23">
        <f>IF($A64=TRUE,'38- dashboard'!AA67,0)</f>
        <v>0</v>
      </c>
      <c r="AC64" s="23">
        <f>IF($A64=TRUE,'38- dashboard'!AB67,0)</f>
        <v>0</v>
      </c>
      <c r="AD64" s="23">
        <f>IF($A64=TRUE,'38- dashboard'!AC67,0)</f>
        <v>0</v>
      </c>
      <c r="AE64" s="23">
        <f>IF($A64=TRUE,'38- dashboard'!AD67,0)</f>
        <v>0</v>
      </c>
      <c r="AF64" s="23">
        <f>IF($A64=TRUE,'38- dashboard'!AE67,0)</f>
        <v>0</v>
      </c>
      <c r="AG64" s="23">
        <f>IF($A64=TRUE,'38- dashboard'!AF67,0)</f>
        <v>0</v>
      </c>
      <c r="AH64" s="23">
        <f>IF($A64=TRUE,'38- dashboard'!AG67,0)</f>
        <v>0</v>
      </c>
      <c r="AI64" s="23">
        <f>IF($A64=TRUE,'38- dashboard'!AH67,0)</f>
        <v>0</v>
      </c>
      <c r="AJ64" s="23">
        <f>IF($A64=TRUE,'38- dashboard'!AI67,0)</f>
        <v>0</v>
      </c>
      <c r="AK64" s="23">
        <f>IF($A64=TRUE,'38- dashboard'!AJ67,0)</f>
        <v>0</v>
      </c>
      <c r="AL64" s="23">
        <f>IF($A64=TRUE,'38- dashboard'!AK67,0)</f>
        <v>0</v>
      </c>
      <c r="AM64" s="23">
        <f>IF($A64=TRUE,'38- dashboard'!AL67,0)</f>
        <v>0</v>
      </c>
      <c r="AN64" s="23">
        <f>IF($A64=TRUE,'38- dashboard'!AM67,0)</f>
        <v>0</v>
      </c>
      <c r="AO64" s="23">
        <f>IF($A64=TRUE,'38- dashboard'!AN67,0)</f>
        <v>0</v>
      </c>
      <c r="AP64" s="23">
        <f>IF($A64=TRUE,'38- dashboard'!AO67,0)</f>
        <v>0</v>
      </c>
      <c r="AQ64" s="31">
        <f>IF($A64=TRUE,'38- dashboard'!AP67,0)</f>
        <v>0</v>
      </c>
      <c r="AR64" s="31">
        <f>IF($A64=TRUE,'38- dashboard'!AQ67,0)</f>
        <v>0</v>
      </c>
      <c r="AS64" s="31">
        <f>IF($A64=TRUE,'38- dashboard'!AR67,0)</f>
        <v>0</v>
      </c>
      <c r="AT64" s="31">
        <f>IF($A64=TRUE,'38- dashboard'!AS67,0)</f>
        <v>0</v>
      </c>
      <c r="AU64" s="31">
        <f>IF($A64=TRUE,'38- dashboard'!AT67,0)</f>
        <v>0</v>
      </c>
      <c r="AV64" s="31">
        <f>IF($A64=TRUE,'38- dashboard'!AU67,0)</f>
        <v>0</v>
      </c>
      <c r="AW64" s="31">
        <f>IF($A64=TRUE,'38- dashboard'!AV67,0)</f>
        <v>0</v>
      </c>
      <c r="AX64" s="31">
        <f>IF($A64=TRUE,'38- dashboard'!AW67,0)</f>
        <v>0</v>
      </c>
      <c r="AY64" s="31">
        <f>IF($A64=TRUE,'38- dashboard'!AX67,0)</f>
        <v>0</v>
      </c>
      <c r="AZ64" s="31">
        <f>IF($A64=TRUE,'38- dashboard'!AY67,0)</f>
        <v>0</v>
      </c>
      <c r="BA64" s="31">
        <f>IF($A64=TRUE,'38- dashboard'!AZ67,0)</f>
        <v>0</v>
      </c>
      <c r="BB64" s="31">
        <f>IF($A64=TRUE,'38- dashboard'!BA67,0)</f>
        <v>0</v>
      </c>
      <c r="BC64" s="31">
        <f>IF($A64=TRUE,'38- dashboard'!BB67,0)</f>
        <v>0</v>
      </c>
      <c r="BD64" s="31">
        <f>IF($A64=TRUE,'38- dashboard'!BC67,0)</f>
        <v>0</v>
      </c>
      <c r="BE64" s="31">
        <f>IF($A64=TRUE,'38- dashboard'!BD67,0)</f>
        <v>0</v>
      </c>
      <c r="BF64" s="31">
        <f>IF($A64=TRUE,'38- dashboard'!BE67,0)</f>
        <v>0</v>
      </c>
      <c r="BG64" s="31">
        <f>IF($A64=TRUE,'38- dashboard'!BF67,0)</f>
        <v>0</v>
      </c>
      <c r="BH64" s="31">
        <f>IF($A64=TRUE,'38- dashboard'!BG67,0)</f>
        <v>0</v>
      </c>
      <c r="BI64" s="31">
        <f>IF($A64=TRUE,'38- dashboard'!BH67,0)</f>
        <v>0</v>
      </c>
      <c r="BJ64" s="31">
        <f>IF($A64=TRUE,'38- dashboard'!BI67,0)</f>
        <v>0</v>
      </c>
      <c r="BK64" s="31">
        <f>IF($A64=TRUE,'38- dashboard'!BJ67,0)</f>
        <v>0</v>
      </c>
      <c r="BL64" s="31">
        <f>IF($A64=TRUE,'38- dashboard'!BK67,0)</f>
        <v>0</v>
      </c>
      <c r="BM64" s="31">
        <f>IF($A64=TRUE,'38- dashboard'!BL67,0)</f>
        <v>0</v>
      </c>
      <c r="BN64" s="31">
        <f>IF($A64=TRUE,'38- dashboard'!BM67,0)</f>
        <v>0</v>
      </c>
      <c r="BO64" s="31">
        <f>IF($A64=TRUE,'38- dashboard'!BN67,0)</f>
        <v>0</v>
      </c>
      <c r="BP64" s="31">
        <f>IF($A64=TRUE,'38- dashboard'!BO67,0)</f>
        <v>0</v>
      </c>
      <c r="BQ64" s="31">
        <f>IF($A64=TRUE,'38- dashboard'!BP67,0)</f>
        <v>0</v>
      </c>
      <c r="BR64" s="31">
        <f>IF($A64=TRUE,'38- dashboard'!BQ67,0)</f>
        <v>0</v>
      </c>
      <c r="BS64" s="31">
        <f>IF($A64=TRUE,'38- dashboard'!BR67,0)</f>
        <v>0</v>
      </c>
      <c r="BT64" s="31">
        <f>IF($A64=TRUE,'38- dashboard'!BS67,0)</f>
        <v>0</v>
      </c>
      <c r="BU64" s="31">
        <f>IF($A64=TRUE,'38- dashboard'!BT67,0)</f>
        <v>0</v>
      </c>
      <c r="BV64" s="31">
        <f>IF($A64=TRUE,'38- dashboard'!BU67,0)</f>
        <v>0</v>
      </c>
      <c r="BW64" s="31">
        <f>IF($A64=TRUE,'38- dashboard'!BV67,0)</f>
        <v>0</v>
      </c>
      <c r="BX64" s="31">
        <f>IF($A64=TRUE,'38- dashboard'!BW67,0)</f>
        <v>0</v>
      </c>
      <c r="BY64" s="31">
        <f>IF($A64=TRUE,'38- dashboard'!BX67,0)</f>
        <v>0</v>
      </c>
      <c r="BZ64" s="31">
        <f>IF($A64=TRUE,'38- dashboard'!BY67,0)</f>
        <v>0</v>
      </c>
    </row>
    <row r="65" spans="1:78" x14ac:dyDescent="0.25">
      <c r="A65" s="17" t="b">
        <v>0</v>
      </c>
      <c r="B65" s="22" t="s">
        <v>103</v>
      </c>
      <c r="C65" s="23">
        <f>IF($A65=TRUE,'38- dashboard'!B68,0)</f>
        <v>0</v>
      </c>
      <c r="D65" s="23">
        <f>IF($A65=TRUE,'38- dashboard'!C68,0)</f>
        <v>0</v>
      </c>
      <c r="E65" s="23">
        <f>IF($A65=TRUE,'38- dashboard'!D68,0)</f>
        <v>0</v>
      </c>
      <c r="F65" s="23">
        <f>IF($A65=TRUE,'38- dashboard'!E68,0)</f>
        <v>0</v>
      </c>
      <c r="G65" s="23">
        <f>IF($A65=TRUE,'38- dashboard'!F68,0)</f>
        <v>0</v>
      </c>
      <c r="H65" s="23">
        <f>IF($A65=TRUE,'38- dashboard'!G68,0)</f>
        <v>0</v>
      </c>
      <c r="I65" s="23">
        <f>IF($A65=TRUE,'38- dashboard'!H68,0)</f>
        <v>0</v>
      </c>
      <c r="J65" s="23">
        <f>IF($A65=TRUE,'38- dashboard'!I68,0)</f>
        <v>0</v>
      </c>
      <c r="K65" s="23">
        <f>IF($A65=TRUE,'38- dashboard'!J68,0)</f>
        <v>0</v>
      </c>
      <c r="L65" s="23">
        <f>IF($A65=TRUE,'38- dashboard'!K68,0)</f>
        <v>0</v>
      </c>
      <c r="M65" s="23">
        <f>IF($A65=TRUE,'38- dashboard'!L68,0)</f>
        <v>0</v>
      </c>
      <c r="N65" s="23">
        <f>IF($A65=TRUE,'38- dashboard'!M68,0)</f>
        <v>0</v>
      </c>
      <c r="O65" s="23">
        <f>IF($A65=TRUE,'38- dashboard'!N68,0)</f>
        <v>0</v>
      </c>
      <c r="P65" s="23">
        <f>IF($A65=TRUE,'38- dashboard'!O68,0)</f>
        <v>0</v>
      </c>
      <c r="Q65" s="23">
        <f>IF($A65=TRUE,'38- dashboard'!P68,0)</f>
        <v>0</v>
      </c>
      <c r="R65" s="23">
        <f>IF($A65=TRUE,'38- dashboard'!Q68,0)</f>
        <v>0</v>
      </c>
      <c r="S65" s="23">
        <f>IF($A65=TRUE,'38- dashboard'!R68,0)</f>
        <v>0</v>
      </c>
      <c r="T65" s="23">
        <f>IF($A65=TRUE,'38- dashboard'!S68,0)</f>
        <v>0</v>
      </c>
      <c r="U65" s="23">
        <f>IF($A65=TRUE,'38- dashboard'!T68,0)</f>
        <v>0</v>
      </c>
      <c r="V65" s="23">
        <f>IF($A65=TRUE,'38- dashboard'!U68,0)</f>
        <v>0</v>
      </c>
      <c r="W65" s="23">
        <f>IF($A65=TRUE,'38- dashboard'!V68,0)</f>
        <v>0</v>
      </c>
      <c r="X65" s="23">
        <f>IF($A65=TRUE,'38- dashboard'!W68,0)</f>
        <v>0</v>
      </c>
      <c r="Y65" s="23">
        <f>IF($A65=TRUE,'38- dashboard'!X68,0)</f>
        <v>0</v>
      </c>
      <c r="Z65" s="23">
        <f>IF($A65=TRUE,'38- dashboard'!Y68,0)</f>
        <v>0</v>
      </c>
      <c r="AA65" s="23">
        <f>IF($A65=TRUE,'38- dashboard'!Z68,0)</f>
        <v>0</v>
      </c>
      <c r="AB65" s="23">
        <f>IF($A65=TRUE,'38- dashboard'!AA68,0)</f>
        <v>0</v>
      </c>
      <c r="AC65" s="23">
        <f>IF($A65=TRUE,'38- dashboard'!AB68,0)</f>
        <v>0</v>
      </c>
      <c r="AD65" s="23">
        <f>IF($A65=TRUE,'38- dashboard'!AC68,0)</f>
        <v>0</v>
      </c>
      <c r="AE65" s="23">
        <f>IF($A65=TRUE,'38- dashboard'!AD68,0)</f>
        <v>0</v>
      </c>
      <c r="AF65" s="23">
        <f>IF($A65=TRUE,'38- dashboard'!AE68,0)</f>
        <v>0</v>
      </c>
      <c r="AG65" s="23">
        <f>IF($A65=TRUE,'38- dashboard'!AF68,0)</f>
        <v>0</v>
      </c>
      <c r="AH65" s="23">
        <f>IF($A65=TRUE,'38- dashboard'!AG68,0)</f>
        <v>0</v>
      </c>
      <c r="AI65" s="23">
        <f>IF($A65=TRUE,'38- dashboard'!AH68,0)</f>
        <v>0</v>
      </c>
      <c r="AJ65" s="23">
        <f>IF($A65=TRUE,'38- dashboard'!AI68,0)</f>
        <v>0</v>
      </c>
      <c r="AK65" s="23">
        <f>IF($A65=TRUE,'38- dashboard'!AJ68,0)</f>
        <v>0</v>
      </c>
      <c r="AL65" s="23">
        <f>IF($A65=TRUE,'38- dashboard'!AK68,0)</f>
        <v>0</v>
      </c>
      <c r="AM65" s="23">
        <f>IF($A65=TRUE,'38- dashboard'!AL68,0)</f>
        <v>0</v>
      </c>
      <c r="AN65" s="23">
        <f>IF($A65=TRUE,'38- dashboard'!AM68,0)</f>
        <v>0</v>
      </c>
      <c r="AO65" s="23">
        <f>IF($A65=TRUE,'38- dashboard'!AN68,0)</f>
        <v>0</v>
      </c>
      <c r="AP65" s="23">
        <f>IF($A65=TRUE,'38- dashboard'!AO68,0)</f>
        <v>0</v>
      </c>
      <c r="AQ65" s="31">
        <f>IF($A65=TRUE,'38- dashboard'!AP68,0)</f>
        <v>0</v>
      </c>
      <c r="AR65" s="31">
        <f>IF($A65=TRUE,'38- dashboard'!AQ68,0)</f>
        <v>0</v>
      </c>
      <c r="AS65" s="31">
        <f>IF($A65=TRUE,'38- dashboard'!AR68,0)</f>
        <v>0</v>
      </c>
      <c r="AT65" s="31">
        <f>IF($A65=TRUE,'38- dashboard'!AS68,0)</f>
        <v>0</v>
      </c>
      <c r="AU65" s="31">
        <f>IF($A65=TRUE,'38- dashboard'!AT68,0)</f>
        <v>0</v>
      </c>
      <c r="AV65" s="31">
        <f>IF($A65=TRUE,'38- dashboard'!AU68,0)</f>
        <v>0</v>
      </c>
      <c r="AW65" s="31">
        <f>IF($A65=TRUE,'38- dashboard'!AV68,0)</f>
        <v>0</v>
      </c>
      <c r="AX65" s="31">
        <f>IF($A65=TRUE,'38- dashboard'!AW68,0)</f>
        <v>0</v>
      </c>
      <c r="AY65" s="31">
        <f>IF($A65=TRUE,'38- dashboard'!AX68,0)</f>
        <v>0</v>
      </c>
      <c r="AZ65" s="31">
        <f>IF($A65=TRUE,'38- dashboard'!AY68,0)</f>
        <v>0</v>
      </c>
      <c r="BA65" s="31">
        <f>IF($A65=TRUE,'38- dashboard'!AZ68,0)</f>
        <v>0</v>
      </c>
      <c r="BB65" s="31">
        <f>IF($A65=TRUE,'38- dashboard'!BA68,0)</f>
        <v>0</v>
      </c>
      <c r="BC65" s="31">
        <f>IF($A65=TRUE,'38- dashboard'!BB68,0)</f>
        <v>0</v>
      </c>
      <c r="BD65" s="31">
        <f>IF($A65=TRUE,'38- dashboard'!BC68,0)</f>
        <v>0</v>
      </c>
      <c r="BE65" s="31">
        <f>IF($A65=TRUE,'38- dashboard'!BD68,0)</f>
        <v>0</v>
      </c>
      <c r="BF65" s="31">
        <f>IF($A65=TRUE,'38- dashboard'!BE68,0)</f>
        <v>0</v>
      </c>
      <c r="BG65" s="31">
        <f>IF($A65=TRUE,'38- dashboard'!BF68,0)</f>
        <v>0</v>
      </c>
      <c r="BH65" s="31">
        <f>IF($A65=TRUE,'38- dashboard'!BG68,0)</f>
        <v>0</v>
      </c>
      <c r="BI65" s="31">
        <f>IF($A65=TRUE,'38- dashboard'!BH68,0)</f>
        <v>0</v>
      </c>
      <c r="BJ65" s="31">
        <f>IF($A65=TRUE,'38- dashboard'!BI68,0)</f>
        <v>0</v>
      </c>
      <c r="BK65" s="31">
        <f>IF($A65=TRUE,'38- dashboard'!BJ68,0)</f>
        <v>0</v>
      </c>
      <c r="BL65" s="31">
        <f>IF($A65=TRUE,'38- dashboard'!BK68,0)</f>
        <v>0</v>
      </c>
      <c r="BM65" s="31">
        <f>IF($A65=TRUE,'38- dashboard'!BL68,0)</f>
        <v>0</v>
      </c>
      <c r="BN65" s="31">
        <f>IF($A65=TRUE,'38- dashboard'!BM68,0)</f>
        <v>0</v>
      </c>
      <c r="BO65" s="31">
        <f>IF($A65=TRUE,'38- dashboard'!BN68,0)</f>
        <v>0</v>
      </c>
      <c r="BP65" s="31">
        <f>IF($A65=TRUE,'38- dashboard'!BO68,0)</f>
        <v>0</v>
      </c>
      <c r="BQ65" s="31">
        <f>IF($A65=TRUE,'38- dashboard'!BP68,0)</f>
        <v>0</v>
      </c>
      <c r="BR65" s="31">
        <f>IF($A65=TRUE,'38- dashboard'!BQ68,0)</f>
        <v>0</v>
      </c>
      <c r="BS65" s="31">
        <f>IF($A65=TRUE,'38- dashboard'!BR68,0)</f>
        <v>0</v>
      </c>
      <c r="BT65" s="31">
        <f>IF($A65=TRUE,'38- dashboard'!BS68,0)</f>
        <v>0</v>
      </c>
      <c r="BU65" s="31">
        <f>IF($A65=TRUE,'38- dashboard'!BT68,0)</f>
        <v>0</v>
      </c>
      <c r="BV65" s="31">
        <f>IF($A65=TRUE,'38- dashboard'!BU68,0)</f>
        <v>0</v>
      </c>
      <c r="BW65" s="31">
        <f>IF($A65=TRUE,'38- dashboard'!BV68,0)</f>
        <v>0</v>
      </c>
      <c r="BX65" s="31">
        <f>IF($A65=TRUE,'38- dashboard'!BW68,0)</f>
        <v>0</v>
      </c>
      <c r="BY65" s="31">
        <f>IF($A65=TRUE,'38- dashboard'!BX68,0)</f>
        <v>0</v>
      </c>
      <c r="BZ65" s="31">
        <f>IF($A65=TRUE,'38- dashboard'!BY68,0)</f>
        <v>0</v>
      </c>
    </row>
    <row r="66" spans="1:78" x14ac:dyDescent="0.25">
      <c r="A66" s="17" t="b">
        <v>0</v>
      </c>
      <c r="B66" s="22" t="s">
        <v>104</v>
      </c>
      <c r="C66" s="23">
        <f>IF($A66=TRUE,'38- dashboard'!B69,0)</f>
        <v>0</v>
      </c>
      <c r="D66" s="23">
        <f>IF($A66=TRUE,'38- dashboard'!C69,0)</f>
        <v>0</v>
      </c>
      <c r="E66" s="23">
        <f>IF($A66=TRUE,'38- dashboard'!D69,0)</f>
        <v>0</v>
      </c>
      <c r="F66" s="23">
        <f>IF($A66=TRUE,'38- dashboard'!E69,0)</f>
        <v>0</v>
      </c>
      <c r="G66" s="23">
        <f>IF($A66=TRUE,'38- dashboard'!F69,0)</f>
        <v>0</v>
      </c>
      <c r="H66" s="23">
        <f>IF($A66=TRUE,'38- dashboard'!G69,0)</f>
        <v>0</v>
      </c>
      <c r="I66" s="23">
        <f>IF($A66=TRUE,'38- dashboard'!H69,0)</f>
        <v>0</v>
      </c>
      <c r="J66" s="23">
        <f>IF($A66=TRUE,'38- dashboard'!I69,0)</f>
        <v>0</v>
      </c>
      <c r="K66" s="23">
        <f>IF($A66=TRUE,'38- dashboard'!J69,0)</f>
        <v>0</v>
      </c>
      <c r="L66" s="23">
        <f>IF($A66=TRUE,'38- dashboard'!K69,0)</f>
        <v>0</v>
      </c>
      <c r="M66" s="23">
        <f>IF($A66=TRUE,'38- dashboard'!L69,0)</f>
        <v>0</v>
      </c>
      <c r="N66" s="23">
        <f>IF($A66=TRUE,'38- dashboard'!M69,0)</f>
        <v>0</v>
      </c>
      <c r="O66" s="23">
        <f>IF($A66=TRUE,'38- dashboard'!N69,0)</f>
        <v>0</v>
      </c>
      <c r="P66" s="23">
        <f>IF($A66=TRUE,'38- dashboard'!O69,0)</f>
        <v>0</v>
      </c>
      <c r="Q66" s="23">
        <f>IF($A66=TRUE,'38- dashboard'!P69,0)</f>
        <v>0</v>
      </c>
      <c r="R66" s="23">
        <f>IF($A66=TRUE,'38- dashboard'!Q69,0)</f>
        <v>0</v>
      </c>
      <c r="S66" s="23">
        <f>IF($A66=TRUE,'38- dashboard'!R69,0)</f>
        <v>0</v>
      </c>
      <c r="T66" s="23">
        <f>IF($A66=TRUE,'38- dashboard'!S69,0)</f>
        <v>0</v>
      </c>
      <c r="U66" s="23">
        <f>IF($A66=TRUE,'38- dashboard'!T69,0)</f>
        <v>0</v>
      </c>
      <c r="V66" s="23">
        <f>IF($A66=TRUE,'38- dashboard'!U69,0)</f>
        <v>0</v>
      </c>
      <c r="W66" s="23">
        <f>IF($A66=TRUE,'38- dashboard'!V69,0)</f>
        <v>0</v>
      </c>
      <c r="X66" s="23">
        <f>IF($A66=TRUE,'38- dashboard'!W69,0)</f>
        <v>0</v>
      </c>
      <c r="Y66" s="23">
        <f>IF($A66=TRUE,'38- dashboard'!X69,0)</f>
        <v>0</v>
      </c>
      <c r="Z66" s="23">
        <f>IF($A66=TRUE,'38- dashboard'!Y69,0)</f>
        <v>0</v>
      </c>
      <c r="AA66" s="23">
        <f>IF($A66=TRUE,'38- dashboard'!Z69,0)</f>
        <v>0</v>
      </c>
      <c r="AB66" s="23">
        <f>IF($A66=TRUE,'38- dashboard'!AA69,0)</f>
        <v>0</v>
      </c>
      <c r="AC66" s="23">
        <f>IF($A66=TRUE,'38- dashboard'!AB69,0)</f>
        <v>0</v>
      </c>
      <c r="AD66" s="23">
        <f>IF($A66=TRUE,'38- dashboard'!AC69,0)</f>
        <v>0</v>
      </c>
      <c r="AE66" s="23">
        <f>IF($A66=TRUE,'38- dashboard'!AD69,0)</f>
        <v>0</v>
      </c>
      <c r="AF66" s="23">
        <f>IF($A66=TRUE,'38- dashboard'!AE69,0)</f>
        <v>0</v>
      </c>
      <c r="AG66" s="23">
        <f>IF($A66=TRUE,'38- dashboard'!AF69,0)</f>
        <v>0</v>
      </c>
      <c r="AH66" s="23">
        <f>IF($A66=TRUE,'38- dashboard'!AG69,0)</f>
        <v>0</v>
      </c>
      <c r="AI66" s="23">
        <f>IF($A66=TRUE,'38- dashboard'!AH69,0)</f>
        <v>0</v>
      </c>
      <c r="AJ66" s="23">
        <f>IF($A66=TRUE,'38- dashboard'!AI69,0)</f>
        <v>0</v>
      </c>
      <c r="AK66" s="23">
        <f>IF($A66=TRUE,'38- dashboard'!AJ69,0)</f>
        <v>0</v>
      </c>
      <c r="AL66" s="23">
        <f>IF($A66=TRUE,'38- dashboard'!AK69,0)</f>
        <v>0</v>
      </c>
      <c r="AM66" s="23">
        <f>IF($A66=TRUE,'38- dashboard'!AL69,0)</f>
        <v>0</v>
      </c>
      <c r="AN66" s="23">
        <f>IF($A66=TRUE,'38- dashboard'!AM69,0)</f>
        <v>0</v>
      </c>
      <c r="AO66" s="23">
        <f>IF($A66=TRUE,'38- dashboard'!AN69,0)</f>
        <v>0</v>
      </c>
      <c r="AP66" s="23">
        <f>IF($A66=TRUE,'38- dashboard'!AO69,0)</f>
        <v>0</v>
      </c>
      <c r="AQ66" s="31">
        <f>IF($A66=TRUE,'38- dashboard'!AP69,0)</f>
        <v>0</v>
      </c>
      <c r="AR66" s="31">
        <f>IF($A66=TRUE,'38- dashboard'!AQ69,0)</f>
        <v>0</v>
      </c>
      <c r="AS66" s="31">
        <f>IF($A66=TRUE,'38- dashboard'!AR69,0)</f>
        <v>0</v>
      </c>
      <c r="AT66" s="31">
        <f>IF($A66=TRUE,'38- dashboard'!AS69,0)</f>
        <v>0</v>
      </c>
      <c r="AU66" s="31">
        <f>IF($A66=TRUE,'38- dashboard'!AT69,0)</f>
        <v>0</v>
      </c>
      <c r="AV66" s="31">
        <f>IF($A66=TRUE,'38- dashboard'!AU69,0)</f>
        <v>0</v>
      </c>
      <c r="AW66" s="31">
        <f>IF($A66=TRUE,'38- dashboard'!AV69,0)</f>
        <v>0</v>
      </c>
      <c r="AX66" s="31">
        <f>IF($A66=TRUE,'38- dashboard'!AW69,0)</f>
        <v>0</v>
      </c>
      <c r="AY66" s="31">
        <f>IF($A66=TRUE,'38- dashboard'!AX69,0)</f>
        <v>0</v>
      </c>
      <c r="AZ66" s="31">
        <f>IF($A66=TRUE,'38- dashboard'!AY69,0)</f>
        <v>0</v>
      </c>
      <c r="BA66" s="31">
        <f>IF($A66=TRUE,'38- dashboard'!AZ69,0)</f>
        <v>0</v>
      </c>
      <c r="BB66" s="31">
        <f>IF($A66=TRUE,'38- dashboard'!BA69,0)</f>
        <v>0</v>
      </c>
      <c r="BC66" s="31">
        <f>IF($A66=TRUE,'38- dashboard'!BB69,0)</f>
        <v>0</v>
      </c>
      <c r="BD66" s="31">
        <f>IF($A66=TRUE,'38- dashboard'!BC69,0)</f>
        <v>0</v>
      </c>
      <c r="BE66" s="31">
        <f>IF($A66=TRUE,'38- dashboard'!BD69,0)</f>
        <v>0</v>
      </c>
      <c r="BF66" s="31">
        <f>IF($A66=TRUE,'38- dashboard'!BE69,0)</f>
        <v>0</v>
      </c>
      <c r="BG66" s="31">
        <f>IF($A66=TRUE,'38- dashboard'!BF69,0)</f>
        <v>0</v>
      </c>
      <c r="BH66" s="31">
        <f>IF($A66=TRUE,'38- dashboard'!BG69,0)</f>
        <v>0</v>
      </c>
      <c r="BI66" s="31">
        <f>IF($A66=TRUE,'38- dashboard'!BH69,0)</f>
        <v>0</v>
      </c>
      <c r="BJ66" s="31">
        <f>IF($A66=TRUE,'38- dashboard'!BI69,0)</f>
        <v>0</v>
      </c>
      <c r="BK66" s="31">
        <f>IF($A66=TRUE,'38- dashboard'!BJ69,0)</f>
        <v>0</v>
      </c>
      <c r="BL66" s="31">
        <f>IF($A66=TRUE,'38- dashboard'!BK69,0)</f>
        <v>0</v>
      </c>
      <c r="BM66" s="31">
        <f>IF($A66=TRUE,'38- dashboard'!BL69,0)</f>
        <v>0</v>
      </c>
      <c r="BN66" s="31">
        <f>IF($A66=TRUE,'38- dashboard'!BM69,0)</f>
        <v>0</v>
      </c>
      <c r="BO66" s="31">
        <f>IF($A66=TRUE,'38- dashboard'!BN69,0)</f>
        <v>0</v>
      </c>
      <c r="BP66" s="31">
        <f>IF($A66=TRUE,'38- dashboard'!BO69,0)</f>
        <v>0</v>
      </c>
      <c r="BQ66" s="31">
        <f>IF($A66=TRUE,'38- dashboard'!BP69,0)</f>
        <v>0</v>
      </c>
      <c r="BR66" s="31">
        <f>IF($A66=TRUE,'38- dashboard'!BQ69,0)</f>
        <v>0</v>
      </c>
      <c r="BS66" s="31">
        <f>IF($A66=TRUE,'38- dashboard'!BR69,0)</f>
        <v>0</v>
      </c>
      <c r="BT66" s="31">
        <f>IF($A66=TRUE,'38- dashboard'!BS69,0)</f>
        <v>0</v>
      </c>
      <c r="BU66" s="31">
        <f>IF($A66=TRUE,'38- dashboard'!BT69,0)</f>
        <v>0</v>
      </c>
      <c r="BV66" s="31">
        <f>IF($A66=TRUE,'38- dashboard'!BU69,0)</f>
        <v>0</v>
      </c>
      <c r="BW66" s="31">
        <f>IF($A66=TRUE,'38- dashboard'!BV69,0)</f>
        <v>0</v>
      </c>
      <c r="BX66" s="31">
        <f>IF($A66=TRUE,'38- dashboard'!BW69,0)</f>
        <v>0</v>
      </c>
      <c r="BY66" s="31">
        <f>IF($A66=TRUE,'38- dashboard'!BX69,0)</f>
        <v>0</v>
      </c>
      <c r="BZ66" s="31">
        <f>IF($A66=TRUE,'38- dashboard'!BY69,0)</f>
        <v>0</v>
      </c>
    </row>
    <row r="67" spans="1:78" x14ac:dyDescent="0.25">
      <c r="A67" s="17" t="b">
        <v>0</v>
      </c>
      <c r="B67" s="22" t="s">
        <v>105</v>
      </c>
      <c r="C67" s="23">
        <f>IF($A67=TRUE,'38- dashboard'!B70,0)</f>
        <v>0</v>
      </c>
      <c r="D67" s="23">
        <f>IF($A67=TRUE,'38- dashboard'!C70,0)</f>
        <v>0</v>
      </c>
      <c r="E67" s="23">
        <f>IF($A67=TRUE,'38- dashboard'!D70,0)</f>
        <v>0</v>
      </c>
      <c r="F67" s="23">
        <f>IF($A67=TRUE,'38- dashboard'!E70,0)</f>
        <v>0</v>
      </c>
      <c r="G67" s="23">
        <f>IF($A67=TRUE,'38- dashboard'!F70,0)</f>
        <v>0</v>
      </c>
      <c r="H67" s="23">
        <f>IF($A67=TRUE,'38- dashboard'!G70,0)</f>
        <v>0</v>
      </c>
      <c r="I67" s="23">
        <f>IF($A67=TRUE,'38- dashboard'!H70,0)</f>
        <v>0</v>
      </c>
      <c r="J67" s="23">
        <f>IF($A67=TRUE,'38- dashboard'!I70,0)</f>
        <v>0</v>
      </c>
      <c r="K67" s="23">
        <f>IF($A67=TRUE,'38- dashboard'!J70,0)</f>
        <v>0</v>
      </c>
      <c r="L67" s="23">
        <f>IF($A67=TRUE,'38- dashboard'!K70,0)</f>
        <v>0</v>
      </c>
      <c r="M67" s="23">
        <f>IF($A67=TRUE,'38- dashboard'!L70,0)</f>
        <v>0</v>
      </c>
      <c r="N67" s="23">
        <f>IF($A67=TRUE,'38- dashboard'!M70,0)</f>
        <v>0</v>
      </c>
      <c r="O67" s="23">
        <f>IF($A67=TRUE,'38- dashboard'!N70,0)</f>
        <v>0</v>
      </c>
      <c r="P67" s="23">
        <f>IF($A67=TRUE,'38- dashboard'!O70,0)</f>
        <v>0</v>
      </c>
      <c r="Q67" s="23">
        <f>IF($A67=TRUE,'38- dashboard'!P70,0)</f>
        <v>0</v>
      </c>
      <c r="R67" s="23">
        <f>IF($A67=TRUE,'38- dashboard'!Q70,0)</f>
        <v>0</v>
      </c>
      <c r="S67" s="23">
        <f>IF($A67=TRUE,'38- dashboard'!R70,0)</f>
        <v>0</v>
      </c>
      <c r="T67" s="23">
        <f>IF($A67=TRUE,'38- dashboard'!S70,0)</f>
        <v>0</v>
      </c>
      <c r="U67" s="23">
        <f>IF($A67=TRUE,'38- dashboard'!T70,0)</f>
        <v>0</v>
      </c>
      <c r="V67" s="23">
        <f>IF($A67=TRUE,'38- dashboard'!U70,0)</f>
        <v>0</v>
      </c>
      <c r="W67" s="23">
        <f>IF($A67=TRUE,'38- dashboard'!V70,0)</f>
        <v>0</v>
      </c>
      <c r="X67" s="23">
        <f>IF($A67=TRUE,'38- dashboard'!W70,0)</f>
        <v>0</v>
      </c>
      <c r="Y67" s="23">
        <f>IF($A67=TRUE,'38- dashboard'!X70,0)</f>
        <v>0</v>
      </c>
      <c r="Z67" s="23">
        <f>IF($A67=TRUE,'38- dashboard'!Y70,0)</f>
        <v>0</v>
      </c>
      <c r="AA67" s="23">
        <f>IF($A67=TRUE,'38- dashboard'!Z70,0)</f>
        <v>0</v>
      </c>
      <c r="AB67" s="23">
        <f>IF($A67=TRUE,'38- dashboard'!AA70,0)</f>
        <v>0</v>
      </c>
      <c r="AC67" s="23">
        <f>IF($A67=TRUE,'38- dashboard'!AB70,0)</f>
        <v>0</v>
      </c>
      <c r="AD67" s="23">
        <f>IF($A67=TRUE,'38- dashboard'!AC70,0)</f>
        <v>0</v>
      </c>
      <c r="AE67" s="23">
        <f>IF($A67=TRUE,'38- dashboard'!AD70,0)</f>
        <v>0</v>
      </c>
      <c r="AF67" s="23">
        <f>IF($A67=TRUE,'38- dashboard'!AE70,0)</f>
        <v>0</v>
      </c>
      <c r="AG67" s="23">
        <f>IF($A67=TRUE,'38- dashboard'!AF70,0)</f>
        <v>0</v>
      </c>
      <c r="AH67" s="23">
        <f>IF($A67=TRUE,'38- dashboard'!AG70,0)</f>
        <v>0</v>
      </c>
      <c r="AI67" s="23">
        <f>IF($A67=TRUE,'38- dashboard'!AH70,0)</f>
        <v>0</v>
      </c>
      <c r="AJ67" s="23">
        <f>IF($A67=TRUE,'38- dashboard'!AI70,0)</f>
        <v>0</v>
      </c>
      <c r="AK67" s="23">
        <f>IF($A67=TRUE,'38- dashboard'!AJ70,0)</f>
        <v>0</v>
      </c>
      <c r="AL67" s="23">
        <f>IF($A67=TRUE,'38- dashboard'!AK70,0)</f>
        <v>0</v>
      </c>
      <c r="AM67" s="23">
        <f>IF($A67=TRUE,'38- dashboard'!AL70,0)</f>
        <v>0</v>
      </c>
      <c r="AN67" s="23">
        <f>IF($A67=TRUE,'38- dashboard'!AM70,0)</f>
        <v>0</v>
      </c>
      <c r="AO67" s="23">
        <f>IF($A67=TRUE,'38- dashboard'!AN70,0)</f>
        <v>0</v>
      </c>
      <c r="AP67" s="23">
        <f>IF($A67=TRUE,'38- dashboard'!AO70,0)</f>
        <v>0</v>
      </c>
      <c r="AQ67" s="31">
        <f>IF($A67=TRUE,'38- dashboard'!AP70,0)</f>
        <v>0</v>
      </c>
      <c r="AR67" s="31">
        <f>IF($A67=TRUE,'38- dashboard'!AQ70,0)</f>
        <v>0</v>
      </c>
      <c r="AS67" s="31">
        <f>IF($A67=TRUE,'38- dashboard'!AR70,0)</f>
        <v>0</v>
      </c>
      <c r="AT67" s="31">
        <f>IF($A67=TRUE,'38- dashboard'!AS70,0)</f>
        <v>0</v>
      </c>
      <c r="AU67" s="31">
        <f>IF($A67=TRUE,'38- dashboard'!AT70,0)</f>
        <v>0</v>
      </c>
      <c r="AV67" s="31">
        <f>IF($A67=TRUE,'38- dashboard'!AU70,0)</f>
        <v>0</v>
      </c>
      <c r="AW67" s="31">
        <f>IF($A67=TRUE,'38- dashboard'!AV70,0)</f>
        <v>0</v>
      </c>
      <c r="AX67" s="31">
        <f>IF($A67=TRUE,'38- dashboard'!AW70,0)</f>
        <v>0</v>
      </c>
      <c r="AY67" s="31">
        <f>IF($A67=TRUE,'38- dashboard'!AX70,0)</f>
        <v>0</v>
      </c>
      <c r="AZ67" s="31">
        <f>IF($A67=TRUE,'38- dashboard'!AY70,0)</f>
        <v>0</v>
      </c>
      <c r="BA67" s="31">
        <f>IF($A67=TRUE,'38- dashboard'!AZ70,0)</f>
        <v>0</v>
      </c>
      <c r="BB67" s="31">
        <f>IF($A67=TRUE,'38- dashboard'!BA70,0)</f>
        <v>0</v>
      </c>
      <c r="BC67" s="31">
        <f>IF($A67=TRUE,'38- dashboard'!BB70,0)</f>
        <v>0</v>
      </c>
      <c r="BD67" s="31">
        <f>IF($A67=TRUE,'38- dashboard'!BC70,0)</f>
        <v>0</v>
      </c>
      <c r="BE67" s="31">
        <f>IF($A67=TRUE,'38- dashboard'!BD70,0)</f>
        <v>0</v>
      </c>
      <c r="BF67" s="31">
        <f>IF($A67=TRUE,'38- dashboard'!BE70,0)</f>
        <v>0</v>
      </c>
      <c r="BG67" s="31">
        <f>IF($A67=TRUE,'38- dashboard'!BF70,0)</f>
        <v>0</v>
      </c>
      <c r="BH67" s="31">
        <f>IF($A67=TRUE,'38- dashboard'!BG70,0)</f>
        <v>0</v>
      </c>
      <c r="BI67" s="31">
        <f>IF($A67=TRUE,'38- dashboard'!BH70,0)</f>
        <v>0</v>
      </c>
      <c r="BJ67" s="31">
        <f>IF($A67=TRUE,'38- dashboard'!BI70,0)</f>
        <v>0</v>
      </c>
      <c r="BK67" s="31">
        <f>IF($A67=TRUE,'38- dashboard'!BJ70,0)</f>
        <v>0</v>
      </c>
      <c r="BL67" s="31">
        <f>IF($A67=TRUE,'38- dashboard'!BK70,0)</f>
        <v>0</v>
      </c>
      <c r="BM67" s="31">
        <f>IF($A67=TRUE,'38- dashboard'!BL70,0)</f>
        <v>0</v>
      </c>
      <c r="BN67" s="31">
        <f>IF($A67=TRUE,'38- dashboard'!BM70,0)</f>
        <v>0</v>
      </c>
      <c r="BO67" s="31">
        <f>IF($A67=TRUE,'38- dashboard'!BN70,0)</f>
        <v>0</v>
      </c>
      <c r="BP67" s="31">
        <f>IF($A67=TRUE,'38- dashboard'!BO70,0)</f>
        <v>0</v>
      </c>
      <c r="BQ67" s="31">
        <f>IF($A67=TRUE,'38- dashboard'!BP70,0)</f>
        <v>0</v>
      </c>
      <c r="BR67" s="31">
        <f>IF($A67=TRUE,'38- dashboard'!BQ70,0)</f>
        <v>0</v>
      </c>
      <c r="BS67" s="31">
        <f>IF($A67=TRUE,'38- dashboard'!BR70,0)</f>
        <v>0</v>
      </c>
      <c r="BT67" s="31">
        <f>IF($A67=TRUE,'38- dashboard'!BS70,0)</f>
        <v>0</v>
      </c>
      <c r="BU67" s="31">
        <f>IF($A67=TRUE,'38- dashboard'!BT70,0)</f>
        <v>0</v>
      </c>
      <c r="BV67" s="31">
        <f>IF($A67=TRUE,'38- dashboard'!BU70,0)</f>
        <v>0</v>
      </c>
      <c r="BW67" s="31">
        <f>IF($A67=TRUE,'38- dashboard'!BV70,0)</f>
        <v>0</v>
      </c>
      <c r="BX67" s="31">
        <f>IF($A67=TRUE,'38- dashboard'!BW70,0)</f>
        <v>0</v>
      </c>
      <c r="BY67" s="31">
        <f>IF($A67=TRUE,'38- dashboard'!BX70,0)</f>
        <v>0</v>
      </c>
      <c r="BZ67" s="31">
        <f>IF($A67=TRUE,'38- dashboard'!BY70,0)</f>
        <v>0</v>
      </c>
    </row>
    <row r="68" spans="1:78" x14ac:dyDescent="0.25">
      <c r="A68" s="17" t="b">
        <v>0</v>
      </c>
      <c r="B68" s="22" t="s">
        <v>106</v>
      </c>
      <c r="C68" s="23">
        <f>IF($A68=TRUE,'38- dashboard'!B71,0)</f>
        <v>0</v>
      </c>
      <c r="D68" s="23">
        <f>IF($A68=TRUE,'38- dashboard'!C71,0)</f>
        <v>0</v>
      </c>
      <c r="E68" s="23">
        <f>IF($A68=TRUE,'38- dashboard'!D71,0)</f>
        <v>0</v>
      </c>
      <c r="F68" s="23">
        <f>IF($A68=TRUE,'38- dashboard'!E71,0)</f>
        <v>0</v>
      </c>
      <c r="G68" s="23">
        <f>IF($A68=TRUE,'38- dashboard'!F71,0)</f>
        <v>0</v>
      </c>
      <c r="H68" s="23">
        <f>IF($A68=TRUE,'38- dashboard'!G71,0)</f>
        <v>0</v>
      </c>
      <c r="I68" s="23">
        <f>IF($A68=TRUE,'38- dashboard'!H71,0)</f>
        <v>0</v>
      </c>
      <c r="J68" s="23">
        <f>IF($A68=TRUE,'38- dashboard'!I71,0)</f>
        <v>0</v>
      </c>
      <c r="K68" s="23">
        <f>IF($A68=TRUE,'38- dashboard'!J71,0)</f>
        <v>0</v>
      </c>
      <c r="L68" s="23">
        <f>IF($A68=TRUE,'38- dashboard'!K71,0)</f>
        <v>0</v>
      </c>
      <c r="M68" s="23">
        <f>IF($A68=TRUE,'38- dashboard'!L71,0)</f>
        <v>0</v>
      </c>
      <c r="N68" s="23">
        <f>IF($A68=TRUE,'38- dashboard'!M71,0)</f>
        <v>0</v>
      </c>
      <c r="O68" s="23">
        <f>IF($A68=TRUE,'38- dashboard'!N71,0)</f>
        <v>0</v>
      </c>
      <c r="P68" s="23">
        <f>IF($A68=TRUE,'38- dashboard'!O71,0)</f>
        <v>0</v>
      </c>
      <c r="Q68" s="23">
        <f>IF($A68=TRUE,'38- dashboard'!P71,0)</f>
        <v>0</v>
      </c>
      <c r="R68" s="23">
        <f>IF($A68=TRUE,'38- dashboard'!Q71,0)</f>
        <v>0</v>
      </c>
      <c r="S68" s="23">
        <f>IF($A68=TRUE,'38- dashboard'!R71,0)</f>
        <v>0</v>
      </c>
      <c r="T68" s="23">
        <f>IF($A68=TRUE,'38- dashboard'!S71,0)</f>
        <v>0</v>
      </c>
      <c r="U68" s="23">
        <f>IF($A68=TRUE,'38- dashboard'!T71,0)</f>
        <v>0</v>
      </c>
      <c r="V68" s="23">
        <f>IF($A68=TRUE,'38- dashboard'!U71,0)</f>
        <v>0</v>
      </c>
      <c r="W68" s="23">
        <f>IF($A68=TRUE,'38- dashboard'!V71,0)</f>
        <v>0</v>
      </c>
      <c r="X68" s="23">
        <f>IF($A68=TRUE,'38- dashboard'!W71,0)</f>
        <v>0</v>
      </c>
      <c r="Y68" s="23">
        <f>IF($A68=TRUE,'38- dashboard'!X71,0)</f>
        <v>0</v>
      </c>
      <c r="Z68" s="23">
        <f>IF($A68=TRUE,'38- dashboard'!Y71,0)</f>
        <v>0</v>
      </c>
      <c r="AA68" s="23">
        <f>IF($A68=TRUE,'38- dashboard'!Z71,0)</f>
        <v>0</v>
      </c>
      <c r="AB68" s="23">
        <f>IF($A68=TRUE,'38- dashboard'!AA71,0)</f>
        <v>0</v>
      </c>
      <c r="AC68" s="23">
        <f>IF($A68=TRUE,'38- dashboard'!AB71,0)</f>
        <v>0</v>
      </c>
      <c r="AD68" s="23">
        <f>IF($A68=TRUE,'38- dashboard'!AC71,0)</f>
        <v>0</v>
      </c>
      <c r="AE68" s="23">
        <f>IF($A68=TRUE,'38- dashboard'!AD71,0)</f>
        <v>0</v>
      </c>
      <c r="AF68" s="23">
        <f>IF($A68=TRUE,'38- dashboard'!AE71,0)</f>
        <v>0</v>
      </c>
      <c r="AG68" s="23">
        <f>IF($A68=TRUE,'38- dashboard'!AF71,0)</f>
        <v>0</v>
      </c>
      <c r="AH68" s="23">
        <f>IF($A68=TRUE,'38- dashboard'!AG71,0)</f>
        <v>0</v>
      </c>
      <c r="AI68" s="23">
        <f>IF($A68=TRUE,'38- dashboard'!AH71,0)</f>
        <v>0</v>
      </c>
      <c r="AJ68" s="23">
        <f>IF($A68=TRUE,'38- dashboard'!AI71,0)</f>
        <v>0</v>
      </c>
      <c r="AK68" s="23">
        <f>IF($A68=TRUE,'38- dashboard'!AJ71,0)</f>
        <v>0</v>
      </c>
      <c r="AL68" s="23">
        <f>IF($A68=TRUE,'38- dashboard'!AK71,0)</f>
        <v>0</v>
      </c>
      <c r="AM68" s="23">
        <f>IF($A68=TRUE,'38- dashboard'!AL71,0)</f>
        <v>0</v>
      </c>
      <c r="AN68" s="23">
        <f>IF($A68=TRUE,'38- dashboard'!AM71,0)</f>
        <v>0</v>
      </c>
      <c r="AO68" s="23">
        <f>IF($A68=TRUE,'38- dashboard'!AN71,0)</f>
        <v>0</v>
      </c>
      <c r="AP68" s="23">
        <f>IF($A68=TRUE,'38- dashboard'!AO71,0)</f>
        <v>0</v>
      </c>
      <c r="AQ68" s="31">
        <f>IF($A68=TRUE,'38- dashboard'!AP71,0)</f>
        <v>0</v>
      </c>
      <c r="AR68" s="31">
        <f>IF($A68=TRUE,'38- dashboard'!AQ71,0)</f>
        <v>0</v>
      </c>
      <c r="AS68" s="31">
        <f>IF($A68=TRUE,'38- dashboard'!AR71,0)</f>
        <v>0</v>
      </c>
      <c r="AT68" s="31">
        <f>IF($A68=TRUE,'38- dashboard'!AS71,0)</f>
        <v>0</v>
      </c>
      <c r="AU68" s="31">
        <f>IF($A68=TRUE,'38- dashboard'!AT71,0)</f>
        <v>0</v>
      </c>
      <c r="AV68" s="31">
        <f>IF($A68=TRUE,'38- dashboard'!AU71,0)</f>
        <v>0</v>
      </c>
      <c r="AW68" s="31">
        <f>IF($A68=TRUE,'38- dashboard'!AV71,0)</f>
        <v>0</v>
      </c>
      <c r="AX68" s="31">
        <f>IF($A68=TRUE,'38- dashboard'!AW71,0)</f>
        <v>0</v>
      </c>
      <c r="AY68" s="31">
        <f>IF($A68=TRUE,'38- dashboard'!AX71,0)</f>
        <v>0</v>
      </c>
      <c r="AZ68" s="31">
        <f>IF($A68=TRUE,'38- dashboard'!AY71,0)</f>
        <v>0</v>
      </c>
      <c r="BA68" s="31">
        <f>IF($A68=TRUE,'38- dashboard'!AZ71,0)</f>
        <v>0</v>
      </c>
      <c r="BB68" s="31">
        <f>IF($A68=TRUE,'38- dashboard'!BA71,0)</f>
        <v>0</v>
      </c>
      <c r="BC68" s="31">
        <f>IF($A68=TRUE,'38- dashboard'!BB71,0)</f>
        <v>0</v>
      </c>
      <c r="BD68" s="31">
        <f>IF($A68=TRUE,'38- dashboard'!BC71,0)</f>
        <v>0</v>
      </c>
      <c r="BE68" s="31">
        <f>IF($A68=TRUE,'38- dashboard'!BD71,0)</f>
        <v>0</v>
      </c>
      <c r="BF68" s="31">
        <f>IF($A68=TRUE,'38- dashboard'!BE71,0)</f>
        <v>0</v>
      </c>
      <c r="BG68" s="31">
        <f>IF($A68=TRUE,'38- dashboard'!BF71,0)</f>
        <v>0</v>
      </c>
      <c r="BH68" s="31">
        <f>IF($A68=TRUE,'38- dashboard'!BG71,0)</f>
        <v>0</v>
      </c>
      <c r="BI68" s="31">
        <f>IF($A68=TRUE,'38- dashboard'!BH71,0)</f>
        <v>0</v>
      </c>
      <c r="BJ68" s="31">
        <f>IF($A68=TRUE,'38- dashboard'!BI71,0)</f>
        <v>0</v>
      </c>
      <c r="BK68" s="31">
        <f>IF($A68=TRUE,'38- dashboard'!BJ71,0)</f>
        <v>0</v>
      </c>
      <c r="BL68" s="31">
        <f>IF($A68=TRUE,'38- dashboard'!BK71,0)</f>
        <v>0</v>
      </c>
      <c r="BM68" s="31">
        <f>IF($A68=TRUE,'38- dashboard'!BL71,0)</f>
        <v>0</v>
      </c>
      <c r="BN68" s="31">
        <f>IF($A68=TRUE,'38- dashboard'!BM71,0)</f>
        <v>0</v>
      </c>
      <c r="BO68" s="31">
        <f>IF($A68=TRUE,'38- dashboard'!BN71,0)</f>
        <v>0</v>
      </c>
      <c r="BP68" s="31">
        <f>IF($A68=TRUE,'38- dashboard'!BO71,0)</f>
        <v>0</v>
      </c>
      <c r="BQ68" s="31">
        <f>IF($A68=TRUE,'38- dashboard'!BP71,0)</f>
        <v>0</v>
      </c>
      <c r="BR68" s="31">
        <f>IF($A68=TRUE,'38- dashboard'!BQ71,0)</f>
        <v>0</v>
      </c>
      <c r="BS68" s="31">
        <f>IF($A68=TRUE,'38- dashboard'!BR71,0)</f>
        <v>0</v>
      </c>
      <c r="BT68" s="31">
        <f>IF($A68=TRUE,'38- dashboard'!BS71,0)</f>
        <v>0</v>
      </c>
      <c r="BU68" s="31">
        <f>IF($A68=TRUE,'38- dashboard'!BT71,0)</f>
        <v>0</v>
      </c>
      <c r="BV68" s="31">
        <f>IF($A68=TRUE,'38- dashboard'!BU71,0)</f>
        <v>0</v>
      </c>
      <c r="BW68" s="31">
        <f>IF($A68=TRUE,'38- dashboard'!BV71,0)</f>
        <v>0</v>
      </c>
      <c r="BX68" s="31">
        <f>IF($A68=TRUE,'38- dashboard'!BW71,0)</f>
        <v>0</v>
      </c>
      <c r="BY68" s="31">
        <f>IF($A68=TRUE,'38- dashboard'!BX71,0)</f>
        <v>0</v>
      </c>
      <c r="BZ68" s="31">
        <f>IF($A68=TRUE,'38- dashboard'!BY71,0)</f>
        <v>0</v>
      </c>
    </row>
    <row r="69" spans="1:78" x14ac:dyDescent="0.25">
      <c r="A69" s="17" t="b">
        <v>0</v>
      </c>
      <c r="B69" s="22" t="s">
        <v>107</v>
      </c>
      <c r="C69" s="23">
        <f>IF($A69=TRUE,'38- dashboard'!B72,0)</f>
        <v>0</v>
      </c>
      <c r="D69" s="23">
        <f>IF($A69=TRUE,'38- dashboard'!C72,0)</f>
        <v>0</v>
      </c>
      <c r="E69" s="23">
        <f>IF($A69=TRUE,'38- dashboard'!D72,0)</f>
        <v>0</v>
      </c>
      <c r="F69" s="23">
        <f>IF($A69=TRUE,'38- dashboard'!E72,0)</f>
        <v>0</v>
      </c>
      <c r="G69" s="23">
        <f>IF($A69=TRUE,'38- dashboard'!F72,0)</f>
        <v>0</v>
      </c>
      <c r="H69" s="23">
        <f>IF($A69=TRUE,'38- dashboard'!G72,0)</f>
        <v>0</v>
      </c>
      <c r="I69" s="23">
        <f>IF($A69=TRUE,'38- dashboard'!H72,0)</f>
        <v>0</v>
      </c>
      <c r="J69" s="23">
        <f>IF($A69=TRUE,'38- dashboard'!I72,0)</f>
        <v>0</v>
      </c>
      <c r="K69" s="23">
        <f>IF($A69=TRUE,'38- dashboard'!J72,0)</f>
        <v>0</v>
      </c>
      <c r="L69" s="23">
        <f>IF($A69=TRUE,'38- dashboard'!K72,0)</f>
        <v>0</v>
      </c>
      <c r="M69" s="23">
        <f>IF($A69=TRUE,'38- dashboard'!L72,0)</f>
        <v>0</v>
      </c>
      <c r="N69" s="23">
        <f>IF($A69=TRUE,'38- dashboard'!M72,0)</f>
        <v>0</v>
      </c>
      <c r="O69" s="23">
        <f>IF($A69=TRUE,'38- dashboard'!N72,0)</f>
        <v>0</v>
      </c>
      <c r="P69" s="23">
        <f>IF($A69=TRUE,'38- dashboard'!O72,0)</f>
        <v>0</v>
      </c>
      <c r="Q69" s="23">
        <f>IF($A69=TRUE,'38- dashboard'!P72,0)</f>
        <v>0</v>
      </c>
      <c r="R69" s="23">
        <f>IF($A69=TRUE,'38- dashboard'!Q72,0)</f>
        <v>0</v>
      </c>
      <c r="S69" s="23">
        <f>IF($A69=TRUE,'38- dashboard'!R72,0)</f>
        <v>0</v>
      </c>
      <c r="T69" s="23">
        <f>IF($A69=TRUE,'38- dashboard'!S72,0)</f>
        <v>0</v>
      </c>
      <c r="U69" s="23">
        <f>IF($A69=TRUE,'38- dashboard'!T72,0)</f>
        <v>0</v>
      </c>
      <c r="V69" s="23">
        <f>IF($A69=TRUE,'38- dashboard'!U72,0)</f>
        <v>0</v>
      </c>
      <c r="W69" s="23">
        <f>IF($A69=TRUE,'38- dashboard'!V72,0)</f>
        <v>0</v>
      </c>
      <c r="X69" s="23">
        <f>IF($A69=TRUE,'38- dashboard'!W72,0)</f>
        <v>0</v>
      </c>
      <c r="Y69" s="23">
        <f>IF($A69=TRUE,'38- dashboard'!X72,0)</f>
        <v>0</v>
      </c>
      <c r="Z69" s="23">
        <f>IF($A69=TRUE,'38- dashboard'!Y72,0)</f>
        <v>0</v>
      </c>
      <c r="AA69" s="23">
        <f>IF($A69=TRUE,'38- dashboard'!Z72,0)</f>
        <v>0</v>
      </c>
      <c r="AB69" s="23">
        <f>IF($A69=TRUE,'38- dashboard'!AA72,0)</f>
        <v>0</v>
      </c>
      <c r="AC69" s="23">
        <f>IF($A69=TRUE,'38- dashboard'!AB72,0)</f>
        <v>0</v>
      </c>
      <c r="AD69" s="23">
        <f>IF($A69=TRUE,'38- dashboard'!AC72,0)</f>
        <v>0</v>
      </c>
      <c r="AE69" s="23">
        <f>IF($A69=TRUE,'38- dashboard'!AD72,0)</f>
        <v>0</v>
      </c>
      <c r="AF69" s="23">
        <f>IF($A69=TRUE,'38- dashboard'!AE72,0)</f>
        <v>0</v>
      </c>
      <c r="AG69" s="23">
        <f>IF($A69=TRUE,'38- dashboard'!AF72,0)</f>
        <v>0</v>
      </c>
      <c r="AH69" s="23">
        <f>IF($A69=TRUE,'38- dashboard'!AG72,0)</f>
        <v>0</v>
      </c>
      <c r="AI69" s="23">
        <f>IF($A69=TRUE,'38- dashboard'!AH72,0)</f>
        <v>0</v>
      </c>
      <c r="AJ69" s="23">
        <f>IF($A69=TRUE,'38- dashboard'!AI72,0)</f>
        <v>0</v>
      </c>
      <c r="AK69" s="23">
        <f>IF($A69=TRUE,'38- dashboard'!AJ72,0)</f>
        <v>0</v>
      </c>
      <c r="AL69" s="23">
        <f>IF($A69=TRUE,'38- dashboard'!AK72,0)</f>
        <v>0</v>
      </c>
      <c r="AM69" s="23">
        <f>IF($A69=TRUE,'38- dashboard'!AL72,0)</f>
        <v>0</v>
      </c>
      <c r="AN69" s="23">
        <f>IF($A69=TRUE,'38- dashboard'!AM72,0)</f>
        <v>0</v>
      </c>
      <c r="AO69" s="23">
        <f>IF($A69=TRUE,'38- dashboard'!AN72,0)</f>
        <v>0</v>
      </c>
      <c r="AP69" s="23">
        <f>IF($A69=TRUE,'38- dashboard'!AO72,0)</f>
        <v>0</v>
      </c>
      <c r="AQ69" s="31">
        <f>IF($A69=TRUE,'38- dashboard'!AP72,0)</f>
        <v>0</v>
      </c>
      <c r="AR69" s="31">
        <f>IF($A69=TRUE,'38- dashboard'!AQ72,0)</f>
        <v>0</v>
      </c>
      <c r="AS69" s="31">
        <f>IF($A69=TRUE,'38- dashboard'!AR72,0)</f>
        <v>0</v>
      </c>
      <c r="AT69" s="31">
        <f>IF($A69=TRUE,'38- dashboard'!AS72,0)</f>
        <v>0</v>
      </c>
      <c r="AU69" s="31">
        <f>IF($A69=TRUE,'38- dashboard'!AT72,0)</f>
        <v>0</v>
      </c>
      <c r="AV69" s="31">
        <f>IF($A69=TRUE,'38- dashboard'!AU72,0)</f>
        <v>0</v>
      </c>
      <c r="AW69" s="31">
        <f>IF($A69=TRUE,'38- dashboard'!AV72,0)</f>
        <v>0</v>
      </c>
      <c r="AX69" s="31">
        <f>IF($A69=TRUE,'38- dashboard'!AW72,0)</f>
        <v>0</v>
      </c>
      <c r="AY69" s="31">
        <f>IF($A69=TRUE,'38- dashboard'!AX72,0)</f>
        <v>0</v>
      </c>
      <c r="AZ69" s="31">
        <f>IF($A69=TRUE,'38- dashboard'!AY72,0)</f>
        <v>0</v>
      </c>
      <c r="BA69" s="31">
        <f>IF($A69=TRUE,'38- dashboard'!AZ72,0)</f>
        <v>0</v>
      </c>
      <c r="BB69" s="31">
        <f>IF($A69=TRUE,'38- dashboard'!BA72,0)</f>
        <v>0</v>
      </c>
      <c r="BC69" s="31">
        <f>IF($A69=TRUE,'38- dashboard'!BB72,0)</f>
        <v>0</v>
      </c>
      <c r="BD69" s="31">
        <f>IF($A69=TRUE,'38- dashboard'!BC72,0)</f>
        <v>0</v>
      </c>
      <c r="BE69" s="31">
        <f>IF($A69=TRUE,'38- dashboard'!BD72,0)</f>
        <v>0</v>
      </c>
      <c r="BF69" s="31">
        <f>IF($A69=TRUE,'38- dashboard'!BE72,0)</f>
        <v>0</v>
      </c>
      <c r="BG69" s="31">
        <f>IF($A69=TRUE,'38- dashboard'!BF72,0)</f>
        <v>0</v>
      </c>
      <c r="BH69" s="31">
        <f>IF($A69=TRUE,'38- dashboard'!BG72,0)</f>
        <v>0</v>
      </c>
      <c r="BI69" s="31">
        <f>IF($A69=TRUE,'38- dashboard'!BH72,0)</f>
        <v>0</v>
      </c>
      <c r="BJ69" s="31">
        <f>IF($A69=TRUE,'38- dashboard'!BI72,0)</f>
        <v>0</v>
      </c>
      <c r="BK69" s="31">
        <f>IF($A69=TRUE,'38- dashboard'!BJ72,0)</f>
        <v>0</v>
      </c>
      <c r="BL69" s="31">
        <f>IF($A69=TRUE,'38- dashboard'!BK72,0)</f>
        <v>0</v>
      </c>
      <c r="BM69" s="31">
        <f>IF($A69=TRUE,'38- dashboard'!BL72,0)</f>
        <v>0</v>
      </c>
      <c r="BN69" s="31">
        <f>IF($A69=TRUE,'38- dashboard'!BM72,0)</f>
        <v>0</v>
      </c>
      <c r="BO69" s="31">
        <f>IF($A69=TRUE,'38- dashboard'!BN72,0)</f>
        <v>0</v>
      </c>
      <c r="BP69" s="31">
        <f>IF($A69=TRUE,'38- dashboard'!BO72,0)</f>
        <v>0</v>
      </c>
      <c r="BQ69" s="31">
        <f>IF($A69=TRUE,'38- dashboard'!BP72,0)</f>
        <v>0</v>
      </c>
      <c r="BR69" s="31">
        <f>IF($A69=TRUE,'38- dashboard'!BQ72,0)</f>
        <v>0</v>
      </c>
      <c r="BS69" s="31">
        <f>IF($A69=TRUE,'38- dashboard'!BR72,0)</f>
        <v>0</v>
      </c>
      <c r="BT69" s="31">
        <f>IF($A69=TRUE,'38- dashboard'!BS72,0)</f>
        <v>0</v>
      </c>
      <c r="BU69" s="31">
        <f>IF($A69=TRUE,'38- dashboard'!BT72,0)</f>
        <v>0</v>
      </c>
      <c r="BV69" s="31">
        <f>IF($A69=TRUE,'38- dashboard'!BU72,0)</f>
        <v>0</v>
      </c>
      <c r="BW69" s="31">
        <f>IF($A69=TRUE,'38- dashboard'!BV72,0)</f>
        <v>0</v>
      </c>
      <c r="BX69" s="31">
        <f>IF($A69=TRUE,'38- dashboard'!BW72,0)</f>
        <v>0</v>
      </c>
      <c r="BY69" s="31">
        <f>IF($A69=TRUE,'38- dashboard'!BX72,0)</f>
        <v>0</v>
      </c>
      <c r="BZ69" s="31">
        <f>IF($A69=TRUE,'38- dashboard'!BY72,0)</f>
        <v>0</v>
      </c>
    </row>
    <row r="70" spans="1:78" x14ac:dyDescent="0.25">
      <c r="A70" s="17" t="b">
        <v>0</v>
      </c>
      <c r="B70" s="22" t="s">
        <v>108</v>
      </c>
      <c r="C70" s="23">
        <f>IF($A70=TRUE,'38- dashboard'!B73,0)</f>
        <v>0</v>
      </c>
      <c r="D70" s="23">
        <f>IF($A70=TRUE,'38- dashboard'!C73,0)</f>
        <v>0</v>
      </c>
      <c r="E70" s="23">
        <f>IF($A70=TRUE,'38- dashboard'!D73,0)</f>
        <v>0</v>
      </c>
      <c r="F70" s="23">
        <f>IF($A70=TRUE,'38- dashboard'!E73,0)</f>
        <v>0</v>
      </c>
      <c r="G70" s="23">
        <f>IF($A70=TRUE,'38- dashboard'!F73,0)</f>
        <v>0</v>
      </c>
      <c r="H70" s="23">
        <f>IF($A70=TRUE,'38- dashboard'!G73,0)</f>
        <v>0</v>
      </c>
      <c r="I70" s="23">
        <f>IF($A70=TRUE,'38- dashboard'!H73,0)</f>
        <v>0</v>
      </c>
      <c r="J70" s="23">
        <f>IF($A70=TRUE,'38- dashboard'!I73,0)</f>
        <v>0</v>
      </c>
      <c r="K70" s="23">
        <f>IF($A70=TRUE,'38- dashboard'!J73,0)</f>
        <v>0</v>
      </c>
      <c r="L70" s="23">
        <f>IF($A70=TRUE,'38- dashboard'!K73,0)</f>
        <v>0</v>
      </c>
      <c r="M70" s="23">
        <f>IF($A70=TRUE,'38- dashboard'!L73,0)</f>
        <v>0</v>
      </c>
      <c r="N70" s="23">
        <f>IF($A70=TRUE,'38- dashboard'!M73,0)</f>
        <v>0</v>
      </c>
      <c r="O70" s="23">
        <f>IF($A70=TRUE,'38- dashboard'!N73,0)</f>
        <v>0</v>
      </c>
      <c r="P70" s="23">
        <f>IF($A70=TRUE,'38- dashboard'!O73,0)</f>
        <v>0</v>
      </c>
      <c r="Q70" s="23">
        <f>IF($A70=TRUE,'38- dashboard'!P73,0)</f>
        <v>0</v>
      </c>
      <c r="R70" s="23">
        <f>IF($A70=TRUE,'38- dashboard'!Q73,0)</f>
        <v>0</v>
      </c>
      <c r="S70" s="23">
        <f>IF($A70=TRUE,'38- dashboard'!R73,0)</f>
        <v>0</v>
      </c>
      <c r="T70" s="23">
        <f>IF($A70=TRUE,'38- dashboard'!S73,0)</f>
        <v>0</v>
      </c>
      <c r="U70" s="23">
        <f>IF($A70=TRUE,'38- dashboard'!T73,0)</f>
        <v>0</v>
      </c>
      <c r="V70" s="23">
        <f>IF($A70=TRUE,'38- dashboard'!U73,0)</f>
        <v>0</v>
      </c>
      <c r="W70" s="23">
        <f>IF($A70=TRUE,'38- dashboard'!V73,0)</f>
        <v>0</v>
      </c>
      <c r="X70" s="23">
        <f>IF($A70=TRUE,'38- dashboard'!W73,0)</f>
        <v>0</v>
      </c>
      <c r="Y70" s="23">
        <f>IF($A70=TRUE,'38- dashboard'!X73,0)</f>
        <v>0</v>
      </c>
      <c r="Z70" s="23">
        <f>IF($A70=TRUE,'38- dashboard'!Y73,0)</f>
        <v>0</v>
      </c>
      <c r="AA70" s="23">
        <f>IF($A70=TRUE,'38- dashboard'!Z73,0)</f>
        <v>0</v>
      </c>
      <c r="AB70" s="23">
        <f>IF($A70=TRUE,'38- dashboard'!AA73,0)</f>
        <v>0</v>
      </c>
      <c r="AC70" s="23">
        <f>IF($A70=TRUE,'38- dashboard'!AB73,0)</f>
        <v>0</v>
      </c>
      <c r="AD70" s="23">
        <f>IF($A70=TRUE,'38- dashboard'!AC73,0)</f>
        <v>0</v>
      </c>
      <c r="AE70" s="23">
        <f>IF($A70=TRUE,'38- dashboard'!AD73,0)</f>
        <v>0</v>
      </c>
      <c r="AF70" s="23">
        <f>IF($A70=TRUE,'38- dashboard'!AE73,0)</f>
        <v>0</v>
      </c>
      <c r="AG70" s="23">
        <f>IF($A70=TRUE,'38- dashboard'!AF73,0)</f>
        <v>0</v>
      </c>
      <c r="AH70" s="23">
        <f>IF($A70=TRUE,'38- dashboard'!AG73,0)</f>
        <v>0</v>
      </c>
      <c r="AI70" s="23">
        <f>IF($A70=TRUE,'38- dashboard'!AH73,0)</f>
        <v>0</v>
      </c>
      <c r="AJ70" s="23">
        <f>IF($A70=TRUE,'38- dashboard'!AI73,0)</f>
        <v>0</v>
      </c>
      <c r="AK70" s="23">
        <f>IF($A70=TRUE,'38- dashboard'!AJ73,0)</f>
        <v>0</v>
      </c>
      <c r="AL70" s="23">
        <f>IF($A70=TRUE,'38- dashboard'!AK73,0)</f>
        <v>0</v>
      </c>
      <c r="AM70" s="23">
        <f>IF($A70=TRUE,'38- dashboard'!AL73,0)</f>
        <v>0</v>
      </c>
      <c r="AN70" s="23">
        <f>IF($A70=TRUE,'38- dashboard'!AM73,0)</f>
        <v>0</v>
      </c>
      <c r="AO70" s="23">
        <f>IF($A70=TRUE,'38- dashboard'!AN73,0)</f>
        <v>0</v>
      </c>
      <c r="AP70" s="23">
        <f>IF($A70=TRUE,'38- dashboard'!AO73,0)</f>
        <v>0</v>
      </c>
      <c r="AQ70" s="31">
        <f>IF($A70=TRUE,'38- dashboard'!AP73,0)</f>
        <v>0</v>
      </c>
      <c r="AR70" s="31">
        <f>IF($A70=TRUE,'38- dashboard'!AQ73,0)</f>
        <v>0</v>
      </c>
      <c r="AS70" s="31">
        <f>IF($A70=TRUE,'38- dashboard'!AR73,0)</f>
        <v>0</v>
      </c>
      <c r="AT70" s="31">
        <f>IF($A70=TRUE,'38- dashboard'!AS73,0)</f>
        <v>0</v>
      </c>
      <c r="AU70" s="31">
        <f>IF($A70=TRUE,'38- dashboard'!AT73,0)</f>
        <v>0</v>
      </c>
      <c r="AV70" s="31">
        <f>IF($A70=TRUE,'38- dashboard'!AU73,0)</f>
        <v>0</v>
      </c>
      <c r="AW70" s="31">
        <f>IF($A70=TRUE,'38- dashboard'!AV73,0)</f>
        <v>0</v>
      </c>
      <c r="AX70" s="31">
        <f>IF($A70=TRUE,'38- dashboard'!AW73,0)</f>
        <v>0</v>
      </c>
      <c r="AY70" s="31">
        <f>IF($A70=TRUE,'38- dashboard'!AX73,0)</f>
        <v>0</v>
      </c>
      <c r="AZ70" s="31">
        <f>IF($A70=TRUE,'38- dashboard'!AY73,0)</f>
        <v>0</v>
      </c>
      <c r="BA70" s="31">
        <f>IF($A70=TRUE,'38- dashboard'!AZ73,0)</f>
        <v>0</v>
      </c>
      <c r="BB70" s="31">
        <f>IF($A70=TRUE,'38- dashboard'!BA73,0)</f>
        <v>0</v>
      </c>
      <c r="BC70" s="31">
        <f>IF($A70=TRUE,'38- dashboard'!BB73,0)</f>
        <v>0</v>
      </c>
      <c r="BD70" s="31">
        <f>IF($A70=TRUE,'38- dashboard'!BC73,0)</f>
        <v>0</v>
      </c>
      <c r="BE70" s="31">
        <f>IF($A70=TRUE,'38- dashboard'!BD73,0)</f>
        <v>0</v>
      </c>
      <c r="BF70" s="31">
        <f>IF($A70=TRUE,'38- dashboard'!BE73,0)</f>
        <v>0</v>
      </c>
      <c r="BG70" s="31">
        <f>IF($A70=TRUE,'38- dashboard'!BF73,0)</f>
        <v>0</v>
      </c>
      <c r="BH70" s="31">
        <f>IF($A70=TRUE,'38- dashboard'!BG73,0)</f>
        <v>0</v>
      </c>
      <c r="BI70" s="31">
        <f>IF($A70=TRUE,'38- dashboard'!BH73,0)</f>
        <v>0</v>
      </c>
      <c r="BJ70" s="31">
        <f>IF($A70=TRUE,'38- dashboard'!BI73,0)</f>
        <v>0</v>
      </c>
      <c r="BK70" s="31">
        <f>IF($A70=TRUE,'38- dashboard'!BJ73,0)</f>
        <v>0</v>
      </c>
      <c r="BL70" s="31">
        <f>IF($A70=TRUE,'38- dashboard'!BK73,0)</f>
        <v>0</v>
      </c>
      <c r="BM70" s="31">
        <f>IF($A70=TRUE,'38- dashboard'!BL73,0)</f>
        <v>0</v>
      </c>
      <c r="BN70" s="31">
        <f>IF($A70=TRUE,'38- dashboard'!BM73,0)</f>
        <v>0</v>
      </c>
      <c r="BO70" s="31">
        <f>IF($A70=TRUE,'38- dashboard'!BN73,0)</f>
        <v>0</v>
      </c>
      <c r="BP70" s="31">
        <f>IF($A70=TRUE,'38- dashboard'!BO73,0)</f>
        <v>0</v>
      </c>
      <c r="BQ70" s="31">
        <f>IF($A70=TRUE,'38- dashboard'!BP73,0)</f>
        <v>0</v>
      </c>
      <c r="BR70" s="31">
        <f>IF($A70=TRUE,'38- dashboard'!BQ73,0)</f>
        <v>0</v>
      </c>
      <c r="BS70" s="31">
        <f>IF($A70=TRUE,'38- dashboard'!BR73,0)</f>
        <v>0</v>
      </c>
      <c r="BT70" s="31">
        <f>IF($A70=TRUE,'38- dashboard'!BS73,0)</f>
        <v>0</v>
      </c>
      <c r="BU70" s="31">
        <f>IF($A70=TRUE,'38- dashboard'!BT73,0)</f>
        <v>0</v>
      </c>
      <c r="BV70" s="31">
        <f>IF($A70=TRUE,'38- dashboard'!BU73,0)</f>
        <v>0</v>
      </c>
      <c r="BW70" s="31">
        <f>IF($A70=TRUE,'38- dashboard'!BV73,0)</f>
        <v>0</v>
      </c>
      <c r="BX70" s="31">
        <f>IF($A70=TRUE,'38- dashboard'!BW73,0)</f>
        <v>0</v>
      </c>
      <c r="BY70" s="31">
        <f>IF($A70=TRUE,'38- dashboard'!BX73,0)</f>
        <v>0</v>
      </c>
      <c r="BZ70" s="31">
        <f>IF($A70=TRUE,'38- dashboard'!BY73,0)</f>
        <v>0</v>
      </c>
    </row>
    <row r="71" spans="1:78" x14ac:dyDescent="0.25">
      <c r="A71" s="17" t="b">
        <v>0</v>
      </c>
      <c r="B71" s="22" t="s">
        <v>109</v>
      </c>
      <c r="C71" s="23">
        <f>IF($A71=TRUE,'38- dashboard'!B74,0)</f>
        <v>0</v>
      </c>
      <c r="D71" s="23">
        <f>IF($A71=TRUE,'38- dashboard'!C74,0)</f>
        <v>0</v>
      </c>
      <c r="E71" s="23">
        <f>IF($A71=TRUE,'38- dashboard'!D74,0)</f>
        <v>0</v>
      </c>
      <c r="F71" s="23">
        <f>IF($A71=TRUE,'38- dashboard'!E74,0)</f>
        <v>0</v>
      </c>
      <c r="G71" s="23">
        <f>IF($A71=TRUE,'38- dashboard'!F74,0)</f>
        <v>0</v>
      </c>
      <c r="H71" s="23">
        <f>IF($A71=TRUE,'38- dashboard'!G74,0)</f>
        <v>0</v>
      </c>
      <c r="I71" s="23">
        <f>IF($A71=TRUE,'38- dashboard'!H74,0)</f>
        <v>0</v>
      </c>
      <c r="J71" s="23">
        <f>IF($A71=TRUE,'38- dashboard'!I74,0)</f>
        <v>0</v>
      </c>
      <c r="K71" s="23">
        <f>IF($A71=TRUE,'38- dashboard'!J74,0)</f>
        <v>0</v>
      </c>
      <c r="L71" s="23">
        <f>IF($A71=TRUE,'38- dashboard'!K74,0)</f>
        <v>0</v>
      </c>
      <c r="M71" s="23">
        <f>IF($A71=TRUE,'38- dashboard'!L74,0)</f>
        <v>0</v>
      </c>
      <c r="N71" s="23">
        <f>IF($A71=TRUE,'38- dashboard'!M74,0)</f>
        <v>0</v>
      </c>
      <c r="O71" s="23">
        <f>IF($A71=TRUE,'38- dashboard'!N74,0)</f>
        <v>0</v>
      </c>
      <c r="P71" s="23">
        <f>IF($A71=TRUE,'38- dashboard'!O74,0)</f>
        <v>0</v>
      </c>
      <c r="Q71" s="23">
        <f>IF($A71=TRUE,'38- dashboard'!P74,0)</f>
        <v>0</v>
      </c>
      <c r="R71" s="23">
        <f>IF($A71=TRUE,'38- dashboard'!Q74,0)</f>
        <v>0</v>
      </c>
      <c r="S71" s="23">
        <f>IF($A71=TRUE,'38- dashboard'!R74,0)</f>
        <v>0</v>
      </c>
      <c r="T71" s="23">
        <f>IF($A71=TRUE,'38- dashboard'!S74,0)</f>
        <v>0</v>
      </c>
      <c r="U71" s="23">
        <f>IF($A71=TRUE,'38- dashboard'!T74,0)</f>
        <v>0</v>
      </c>
      <c r="V71" s="23">
        <f>IF($A71=TRUE,'38- dashboard'!U74,0)</f>
        <v>0</v>
      </c>
      <c r="W71" s="23">
        <f>IF($A71=TRUE,'38- dashboard'!V74,0)</f>
        <v>0</v>
      </c>
      <c r="X71" s="23">
        <f>IF($A71=TRUE,'38- dashboard'!W74,0)</f>
        <v>0</v>
      </c>
      <c r="Y71" s="23">
        <f>IF($A71=TRUE,'38- dashboard'!X74,0)</f>
        <v>0</v>
      </c>
      <c r="Z71" s="23">
        <f>IF($A71=TRUE,'38- dashboard'!Y74,0)</f>
        <v>0</v>
      </c>
      <c r="AA71" s="23">
        <f>IF($A71=TRUE,'38- dashboard'!Z74,0)</f>
        <v>0</v>
      </c>
      <c r="AB71" s="23">
        <f>IF($A71=TRUE,'38- dashboard'!AA74,0)</f>
        <v>0</v>
      </c>
      <c r="AC71" s="23">
        <f>IF($A71=TRUE,'38- dashboard'!AB74,0)</f>
        <v>0</v>
      </c>
      <c r="AD71" s="23">
        <f>IF($A71=TRUE,'38- dashboard'!AC74,0)</f>
        <v>0</v>
      </c>
      <c r="AE71" s="23">
        <f>IF($A71=TRUE,'38- dashboard'!AD74,0)</f>
        <v>0</v>
      </c>
      <c r="AF71" s="23">
        <f>IF($A71=TRUE,'38- dashboard'!AE74,0)</f>
        <v>0</v>
      </c>
      <c r="AG71" s="23">
        <f>IF($A71=TRUE,'38- dashboard'!AF74,0)</f>
        <v>0</v>
      </c>
      <c r="AH71" s="23">
        <f>IF($A71=TRUE,'38- dashboard'!AG74,0)</f>
        <v>0</v>
      </c>
      <c r="AI71" s="23">
        <f>IF($A71=TRUE,'38- dashboard'!AH74,0)</f>
        <v>0</v>
      </c>
      <c r="AJ71" s="23">
        <f>IF($A71=TRUE,'38- dashboard'!AI74,0)</f>
        <v>0</v>
      </c>
      <c r="AK71" s="23">
        <f>IF($A71=TRUE,'38- dashboard'!AJ74,0)</f>
        <v>0</v>
      </c>
      <c r="AL71" s="23">
        <f>IF($A71=TRUE,'38- dashboard'!AK74,0)</f>
        <v>0</v>
      </c>
      <c r="AM71" s="23">
        <f>IF($A71=TRUE,'38- dashboard'!AL74,0)</f>
        <v>0</v>
      </c>
      <c r="AN71" s="23">
        <f>IF($A71=TRUE,'38- dashboard'!AM74,0)</f>
        <v>0</v>
      </c>
      <c r="AO71" s="23">
        <f>IF($A71=TRUE,'38- dashboard'!AN74,0)</f>
        <v>0</v>
      </c>
      <c r="AP71" s="23">
        <f>IF($A71=TRUE,'38- dashboard'!AO74,0)</f>
        <v>0</v>
      </c>
      <c r="AQ71" s="31">
        <f>IF($A71=TRUE,'38- dashboard'!AP74,0)</f>
        <v>0</v>
      </c>
      <c r="AR71" s="31">
        <f>IF($A71=TRUE,'38- dashboard'!AQ74,0)</f>
        <v>0</v>
      </c>
      <c r="AS71" s="31">
        <f>IF($A71=TRUE,'38- dashboard'!AR74,0)</f>
        <v>0</v>
      </c>
      <c r="AT71" s="31">
        <f>IF($A71=TRUE,'38- dashboard'!AS74,0)</f>
        <v>0</v>
      </c>
      <c r="AU71" s="31">
        <f>IF($A71=TRUE,'38- dashboard'!AT74,0)</f>
        <v>0</v>
      </c>
      <c r="AV71" s="31">
        <f>IF($A71=TRUE,'38- dashboard'!AU74,0)</f>
        <v>0</v>
      </c>
      <c r="AW71" s="31">
        <f>IF($A71=TRUE,'38- dashboard'!AV74,0)</f>
        <v>0</v>
      </c>
      <c r="AX71" s="31">
        <f>IF($A71=TRUE,'38- dashboard'!AW74,0)</f>
        <v>0</v>
      </c>
      <c r="AY71" s="31">
        <f>IF($A71=TRUE,'38- dashboard'!AX74,0)</f>
        <v>0</v>
      </c>
      <c r="AZ71" s="31">
        <f>IF($A71=TRUE,'38- dashboard'!AY74,0)</f>
        <v>0</v>
      </c>
      <c r="BA71" s="31">
        <f>IF($A71=TRUE,'38- dashboard'!AZ74,0)</f>
        <v>0</v>
      </c>
      <c r="BB71" s="31">
        <f>IF($A71=TRUE,'38- dashboard'!BA74,0)</f>
        <v>0</v>
      </c>
      <c r="BC71" s="31">
        <f>IF($A71=TRUE,'38- dashboard'!BB74,0)</f>
        <v>0</v>
      </c>
      <c r="BD71" s="31">
        <f>IF($A71=TRUE,'38- dashboard'!BC74,0)</f>
        <v>0</v>
      </c>
      <c r="BE71" s="31">
        <f>IF($A71=TRUE,'38- dashboard'!BD74,0)</f>
        <v>0</v>
      </c>
      <c r="BF71" s="31">
        <f>IF($A71=TRUE,'38- dashboard'!BE74,0)</f>
        <v>0</v>
      </c>
      <c r="BG71" s="31">
        <f>IF($A71=TRUE,'38- dashboard'!BF74,0)</f>
        <v>0</v>
      </c>
      <c r="BH71" s="31">
        <f>IF($A71=TRUE,'38- dashboard'!BG74,0)</f>
        <v>0</v>
      </c>
      <c r="BI71" s="31">
        <f>IF($A71=TRUE,'38- dashboard'!BH74,0)</f>
        <v>0</v>
      </c>
      <c r="BJ71" s="31">
        <f>IF($A71=TRUE,'38- dashboard'!BI74,0)</f>
        <v>0</v>
      </c>
      <c r="BK71" s="31">
        <f>IF($A71=TRUE,'38- dashboard'!BJ74,0)</f>
        <v>0</v>
      </c>
      <c r="BL71" s="31">
        <f>IF($A71=TRUE,'38- dashboard'!BK74,0)</f>
        <v>0</v>
      </c>
      <c r="BM71" s="31">
        <f>IF($A71=TRUE,'38- dashboard'!BL74,0)</f>
        <v>0</v>
      </c>
      <c r="BN71" s="31">
        <f>IF($A71=TRUE,'38- dashboard'!BM74,0)</f>
        <v>0</v>
      </c>
      <c r="BO71" s="31">
        <f>IF($A71=TRUE,'38- dashboard'!BN74,0)</f>
        <v>0</v>
      </c>
      <c r="BP71" s="31">
        <f>IF($A71=TRUE,'38- dashboard'!BO74,0)</f>
        <v>0</v>
      </c>
      <c r="BQ71" s="31">
        <f>IF($A71=TRUE,'38- dashboard'!BP74,0)</f>
        <v>0</v>
      </c>
      <c r="BR71" s="31">
        <f>IF($A71=TRUE,'38- dashboard'!BQ74,0)</f>
        <v>0</v>
      </c>
      <c r="BS71" s="31">
        <f>IF($A71=TRUE,'38- dashboard'!BR74,0)</f>
        <v>0</v>
      </c>
      <c r="BT71" s="31">
        <f>IF($A71=TRUE,'38- dashboard'!BS74,0)</f>
        <v>0</v>
      </c>
      <c r="BU71" s="31">
        <f>IF($A71=TRUE,'38- dashboard'!BT74,0)</f>
        <v>0</v>
      </c>
      <c r="BV71" s="31">
        <f>IF($A71=TRUE,'38- dashboard'!BU74,0)</f>
        <v>0</v>
      </c>
      <c r="BW71" s="31">
        <f>IF($A71=TRUE,'38- dashboard'!BV74,0)</f>
        <v>0</v>
      </c>
      <c r="BX71" s="31">
        <f>IF($A71=TRUE,'38- dashboard'!BW74,0)</f>
        <v>0</v>
      </c>
      <c r="BY71" s="31">
        <f>IF($A71=TRUE,'38- dashboard'!BX74,0)</f>
        <v>0</v>
      </c>
      <c r="BZ71" s="31">
        <f>IF($A71=TRUE,'38- dashboard'!BY74,0)</f>
        <v>0</v>
      </c>
    </row>
    <row r="72" spans="1:78" x14ac:dyDescent="0.25">
      <c r="A72" s="17" t="b">
        <v>0</v>
      </c>
      <c r="B72" s="22" t="s">
        <v>144</v>
      </c>
      <c r="C72" s="23">
        <f>IF($A72=TRUE,'38- dashboard'!B75,0)</f>
        <v>0</v>
      </c>
      <c r="D72" s="23">
        <f>IF($A72=TRUE,'38- dashboard'!C75,0)</f>
        <v>0</v>
      </c>
      <c r="E72" s="23">
        <f>IF($A72=TRUE,'38- dashboard'!D75,0)</f>
        <v>0</v>
      </c>
      <c r="F72" s="23">
        <f>IF($A72=TRUE,'38- dashboard'!E75,0)</f>
        <v>0</v>
      </c>
      <c r="G72" s="23">
        <f>IF($A72=TRUE,'38- dashboard'!F75,0)</f>
        <v>0</v>
      </c>
      <c r="H72" s="23">
        <f>IF($A72=TRUE,'38- dashboard'!G75,0)</f>
        <v>0</v>
      </c>
      <c r="I72" s="23">
        <f>IF($A72=TRUE,'38- dashboard'!H75,0)</f>
        <v>0</v>
      </c>
      <c r="J72" s="23">
        <f>IF($A72=TRUE,'38- dashboard'!I75,0)</f>
        <v>0</v>
      </c>
      <c r="K72" s="23">
        <f>IF($A72=TRUE,'38- dashboard'!J75,0)</f>
        <v>0</v>
      </c>
      <c r="L72" s="23">
        <f>IF($A72=TRUE,'38- dashboard'!K75,0)</f>
        <v>0</v>
      </c>
      <c r="M72" s="23">
        <f>IF($A72=TRUE,'38- dashboard'!L75,0)</f>
        <v>0</v>
      </c>
      <c r="N72" s="23">
        <f>IF($A72=TRUE,'38- dashboard'!M75,0)</f>
        <v>0</v>
      </c>
      <c r="O72" s="23">
        <f>IF($A72=TRUE,'38- dashboard'!N75,0)</f>
        <v>0</v>
      </c>
      <c r="P72" s="23">
        <f>IF($A72=TRUE,'38- dashboard'!O75,0)</f>
        <v>0</v>
      </c>
      <c r="Q72" s="23">
        <f>IF($A72=TRUE,'38- dashboard'!P75,0)</f>
        <v>0</v>
      </c>
      <c r="R72" s="23">
        <f>IF($A72=TRUE,'38- dashboard'!Q75,0)</f>
        <v>0</v>
      </c>
      <c r="S72" s="23">
        <f>IF($A72=TRUE,'38- dashboard'!R75,0)</f>
        <v>0</v>
      </c>
      <c r="T72" s="23">
        <f>IF($A72=TRUE,'38- dashboard'!S75,0)</f>
        <v>0</v>
      </c>
      <c r="U72" s="23">
        <f>IF($A72=TRUE,'38- dashboard'!T75,0)</f>
        <v>0</v>
      </c>
      <c r="V72" s="23">
        <f>IF($A72=TRUE,'38- dashboard'!U75,0)</f>
        <v>0</v>
      </c>
      <c r="W72" s="23">
        <f>IF($A72=TRUE,'38- dashboard'!V75,0)</f>
        <v>0</v>
      </c>
      <c r="X72" s="23">
        <f>IF($A72=TRUE,'38- dashboard'!W75,0)</f>
        <v>0</v>
      </c>
      <c r="Y72" s="23">
        <f>IF($A72=TRUE,'38- dashboard'!X75,0)</f>
        <v>0</v>
      </c>
      <c r="Z72" s="23">
        <f>IF($A72=TRUE,'38- dashboard'!Y75,0)</f>
        <v>0</v>
      </c>
      <c r="AA72" s="23">
        <f>IF($A72=TRUE,'38- dashboard'!Z75,0)</f>
        <v>0</v>
      </c>
      <c r="AB72" s="23">
        <f>IF($A72=TRUE,'38- dashboard'!AA75,0)</f>
        <v>0</v>
      </c>
      <c r="AC72" s="23">
        <f>IF($A72=TRUE,'38- dashboard'!AB75,0)</f>
        <v>0</v>
      </c>
      <c r="AD72" s="23">
        <f>IF($A72=TRUE,'38- dashboard'!AC75,0)</f>
        <v>0</v>
      </c>
      <c r="AE72" s="23">
        <f>IF($A72=TRUE,'38- dashboard'!AD75,0)</f>
        <v>0</v>
      </c>
      <c r="AF72" s="23">
        <f>IF($A72=TRUE,'38- dashboard'!AE75,0)</f>
        <v>0</v>
      </c>
      <c r="AG72" s="23">
        <f>IF($A72=TRUE,'38- dashboard'!AF75,0)</f>
        <v>0</v>
      </c>
      <c r="AH72" s="23">
        <f>IF($A72=TRUE,'38- dashboard'!AG75,0)</f>
        <v>0</v>
      </c>
      <c r="AI72" s="23">
        <f>IF($A72=TRUE,'38- dashboard'!AH75,0)</f>
        <v>0</v>
      </c>
      <c r="AJ72" s="23">
        <f>IF($A72=TRUE,'38- dashboard'!AI75,0)</f>
        <v>0</v>
      </c>
      <c r="AK72" s="23">
        <f>IF($A72=TRUE,'38- dashboard'!AJ75,0)</f>
        <v>0</v>
      </c>
      <c r="AL72" s="23">
        <f>IF($A72=TRUE,'38- dashboard'!AK75,0)</f>
        <v>0</v>
      </c>
      <c r="AM72" s="23">
        <f>IF($A72=TRUE,'38- dashboard'!AL75,0)</f>
        <v>0</v>
      </c>
      <c r="AN72" s="23">
        <f>IF($A72=TRUE,'38- dashboard'!AM75,0)</f>
        <v>0</v>
      </c>
      <c r="AO72" s="23">
        <f>IF($A72=TRUE,'38- dashboard'!AN75,0)</f>
        <v>0</v>
      </c>
      <c r="AP72" s="23">
        <f>IF($A72=TRUE,'38- dashboard'!AO75,0)</f>
        <v>0</v>
      </c>
      <c r="AQ72" s="31">
        <f>IF($A72=TRUE,'38- dashboard'!AP75,0)</f>
        <v>0</v>
      </c>
      <c r="AR72" s="31">
        <f>IF($A72=TRUE,'38- dashboard'!AQ75,0)</f>
        <v>0</v>
      </c>
      <c r="AS72" s="31">
        <f>IF($A72=TRUE,'38- dashboard'!AR75,0)</f>
        <v>0</v>
      </c>
      <c r="AT72" s="31">
        <f>IF($A72=TRUE,'38- dashboard'!AS75,0)</f>
        <v>0</v>
      </c>
      <c r="AU72" s="31">
        <f>IF($A72=TRUE,'38- dashboard'!AT75,0)</f>
        <v>0</v>
      </c>
      <c r="AV72" s="31">
        <f>IF($A72=TRUE,'38- dashboard'!AU75,0)</f>
        <v>0</v>
      </c>
      <c r="AW72" s="31">
        <f>IF($A72=TRUE,'38- dashboard'!AV75,0)</f>
        <v>0</v>
      </c>
      <c r="AX72" s="31">
        <f>IF($A72=TRUE,'38- dashboard'!AW75,0)</f>
        <v>0</v>
      </c>
      <c r="AY72" s="31">
        <f>IF($A72=TRUE,'38- dashboard'!AX75,0)</f>
        <v>0</v>
      </c>
      <c r="AZ72" s="31">
        <f>IF($A72=TRUE,'38- dashboard'!AY75,0)</f>
        <v>0</v>
      </c>
      <c r="BA72" s="31">
        <f>IF($A72=TRUE,'38- dashboard'!AZ75,0)</f>
        <v>0</v>
      </c>
      <c r="BB72" s="31">
        <f>IF($A72=TRUE,'38- dashboard'!BA75,0)</f>
        <v>0</v>
      </c>
      <c r="BC72" s="31">
        <f>IF($A72=TRUE,'38- dashboard'!BB75,0)</f>
        <v>0</v>
      </c>
      <c r="BD72" s="31">
        <f>IF($A72=TRUE,'38- dashboard'!BC75,0)</f>
        <v>0</v>
      </c>
      <c r="BE72" s="31">
        <f>IF($A72=TRUE,'38- dashboard'!BD75,0)</f>
        <v>0</v>
      </c>
      <c r="BF72" s="31">
        <f>IF($A72=TRUE,'38- dashboard'!BE75,0)</f>
        <v>0</v>
      </c>
      <c r="BG72" s="31">
        <f>IF($A72=TRUE,'38- dashboard'!BF75,0)</f>
        <v>0</v>
      </c>
      <c r="BH72" s="31">
        <f>IF($A72=TRUE,'38- dashboard'!BG75,0)</f>
        <v>0</v>
      </c>
      <c r="BI72" s="31">
        <f>IF($A72=TRUE,'38- dashboard'!BH75,0)</f>
        <v>0</v>
      </c>
      <c r="BJ72" s="31">
        <f>IF($A72=TRUE,'38- dashboard'!BI75,0)</f>
        <v>0</v>
      </c>
      <c r="BK72" s="31">
        <f>IF($A72=TRUE,'38- dashboard'!BJ75,0)</f>
        <v>0</v>
      </c>
      <c r="BL72" s="31">
        <f>IF($A72=TRUE,'38- dashboard'!BK75,0)</f>
        <v>0</v>
      </c>
      <c r="BM72" s="31">
        <f>IF($A72=TRUE,'38- dashboard'!BL75,0)</f>
        <v>0</v>
      </c>
      <c r="BN72" s="31">
        <f>IF($A72=TRUE,'38- dashboard'!BM75,0)</f>
        <v>0</v>
      </c>
      <c r="BO72" s="31">
        <f>IF($A72=TRUE,'38- dashboard'!BN75,0)</f>
        <v>0</v>
      </c>
      <c r="BP72" s="31">
        <f>IF($A72=TRUE,'38- dashboard'!BO75,0)</f>
        <v>0</v>
      </c>
      <c r="BQ72" s="31">
        <f>IF($A72=TRUE,'38- dashboard'!BP75,0)</f>
        <v>0</v>
      </c>
      <c r="BR72" s="31">
        <f>IF($A72=TRUE,'38- dashboard'!BQ75,0)</f>
        <v>0</v>
      </c>
      <c r="BS72" s="31">
        <f>IF($A72=TRUE,'38- dashboard'!BR75,0)</f>
        <v>0</v>
      </c>
      <c r="BT72" s="31">
        <f>IF($A72=TRUE,'38- dashboard'!BS75,0)</f>
        <v>0</v>
      </c>
      <c r="BU72" s="31">
        <f>IF($A72=TRUE,'38- dashboard'!BT75,0)</f>
        <v>0</v>
      </c>
      <c r="BV72" s="31">
        <f>IF($A72=TRUE,'38- dashboard'!BU75,0)</f>
        <v>0</v>
      </c>
      <c r="BW72" s="31">
        <f>IF($A72=TRUE,'38- dashboard'!BV75,0)</f>
        <v>0</v>
      </c>
      <c r="BX72" s="31">
        <f>IF($A72=TRUE,'38- dashboard'!BW75,0)</f>
        <v>0</v>
      </c>
      <c r="BY72" s="31">
        <f>IF($A72=TRUE,'38- dashboard'!BX75,0)</f>
        <v>0</v>
      </c>
      <c r="BZ72" s="31">
        <f>IF($A72=TRUE,'38- dashboard'!BY75,0)</f>
        <v>0</v>
      </c>
    </row>
    <row r="73" spans="1:78" x14ac:dyDescent="0.25">
      <c r="A73" s="17" t="b">
        <v>0</v>
      </c>
      <c r="B73" s="22" t="s">
        <v>143</v>
      </c>
      <c r="C73" s="23">
        <f>IF($A73=TRUE,'38- dashboard'!B76,0)</f>
        <v>0</v>
      </c>
      <c r="D73" s="23">
        <f>IF($A73=TRUE,'38- dashboard'!C76,0)</f>
        <v>0</v>
      </c>
      <c r="E73" s="23">
        <f>IF($A73=TRUE,'38- dashboard'!D76,0)</f>
        <v>0</v>
      </c>
      <c r="F73" s="23">
        <f>IF($A73=TRUE,'38- dashboard'!E76,0)</f>
        <v>0</v>
      </c>
      <c r="G73" s="23">
        <f>IF($A73=TRUE,'38- dashboard'!F76,0)</f>
        <v>0</v>
      </c>
      <c r="H73" s="23">
        <f>IF($A73=TRUE,'38- dashboard'!G76,0)</f>
        <v>0</v>
      </c>
      <c r="I73" s="23">
        <f>IF($A73=TRUE,'38- dashboard'!H76,0)</f>
        <v>0</v>
      </c>
      <c r="J73" s="23">
        <f>IF($A73=TRUE,'38- dashboard'!I76,0)</f>
        <v>0</v>
      </c>
      <c r="K73" s="23">
        <f>IF($A73=TRUE,'38- dashboard'!J76,0)</f>
        <v>0</v>
      </c>
      <c r="L73" s="23">
        <f>IF($A73=TRUE,'38- dashboard'!K76,0)</f>
        <v>0</v>
      </c>
      <c r="M73" s="23">
        <f>IF($A73=TRUE,'38- dashboard'!L76,0)</f>
        <v>0</v>
      </c>
      <c r="N73" s="23">
        <f>IF($A73=TRUE,'38- dashboard'!M76,0)</f>
        <v>0</v>
      </c>
      <c r="O73" s="23">
        <f>IF($A73=TRUE,'38- dashboard'!N76,0)</f>
        <v>0</v>
      </c>
      <c r="P73" s="23">
        <f>IF($A73=TRUE,'38- dashboard'!O76,0)</f>
        <v>0</v>
      </c>
      <c r="Q73" s="23">
        <f>IF($A73=TRUE,'38- dashboard'!P76,0)</f>
        <v>0</v>
      </c>
      <c r="R73" s="23">
        <f>IF($A73=TRUE,'38- dashboard'!Q76,0)</f>
        <v>0</v>
      </c>
      <c r="S73" s="23">
        <f>IF($A73=TRUE,'38- dashboard'!R76,0)</f>
        <v>0</v>
      </c>
      <c r="T73" s="23">
        <f>IF($A73=TRUE,'38- dashboard'!S76,0)</f>
        <v>0</v>
      </c>
      <c r="U73" s="23">
        <f>IF($A73=TRUE,'38- dashboard'!T76,0)</f>
        <v>0</v>
      </c>
      <c r="V73" s="23">
        <f>IF($A73=TRUE,'38- dashboard'!U76,0)</f>
        <v>0</v>
      </c>
      <c r="W73" s="23">
        <f>IF($A73=TRUE,'38- dashboard'!V76,0)</f>
        <v>0</v>
      </c>
      <c r="X73" s="23">
        <f>IF($A73=TRUE,'38- dashboard'!W76,0)</f>
        <v>0</v>
      </c>
      <c r="Y73" s="23">
        <f>IF($A73=TRUE,'38- dashboard'!X76,0)</f>
        <v>0</v>
      </c>
      <c r="Z73" s="23">
        <f>IF($A73=TRUE,'38- dashboard'!Y76,0)</f>
        <v>0</v>
      </c>
      <c r="AA73" s="23">
        <f>IF($A73=TRUE,'38- dashboard'!Z76,0)</f>
        <v>0</v>
      </c>
      <c r="AB73" s="23">
        <f>IF($A73=TRUE,'38- dashboard'!AA76,0)</f>
        <v>0</v>
      </c>
      <c r="AC73" s="23">
        <f>IF($A73=TRUE,'38- dashboard'!AB76,0)</f>
        <v>0</v>
      </c>
      <c r="AD73" s="23">
        <f>IF($A73=TRUE,'38- dashboard'!AC76,0)</f>
        <v>0</v>
      </c>
      <c r="AE73" s="23">
        <f>IF($A73=TRUE,'38- dashboard'!AD76,0)</f>
        <v>0</v>
      </c>
      <c r="AF73" s="23">
        <f>IF($A73=TRUE,'38- dashboard'!AE76,0)</f>
        <v>0</v>
      </c>
      <c r="AG73" s="23">
        <f>IF($A73=TRUE,'38- dashboard'!AF76,0)</f>
        <v>0</v>
      </c>
      <c r="AH73" s="23">
        <f>IF($A73=TRUE,'38- dashboard'!AG76,0)</f>
        <v>0</v>
      </c>
      <c r="AI73" s="23">
        <f>IF($A73=TRUE,'38- dashboard'!AH76,0)</f>
        <v>0</v>
      </c>
      <c r="AJ73" s="23">
        <f>IF($A73=TRUE,'38- dashboard'!AI76,0)</f>
        <v>0</v>
      </c>
      <c r="AK73" s="23">
        <f>IF($A73=TRUE,'38- dashboard'!AJ76,0)</f>
        <v>0</v>
      </c>
      <c r="AL73" s="23">
        <f>IF($A73=TRUE,'38- dashboard'!AK76,0)</f>
        <v>0</v>
      </c>
      <c r="AM73" s="23">
        <f>IF($A73=TRUE,'38- dashboard'!AL76,0)</f>
        <v>0</v>
      </c>
      <c r="AN73" s="23">
        <f>IF($A73=TRUE,'38- dashboard'!AM76,0)</f>
        <v>0</v>
      </c>
      <c r="AO73" s="23">
        <f>IF($A73=TRUE,'38- dashboard'!AN76,0)</f>
        <v>0</v>
      </c>
      <c r="AP73" s="23">
        <f>IF($A73=TRUE,'38- dashboard'!AO76,0)</f>
        <v>0</v>
      </c>
      <c r="AQ73" s="31">
        <f>IF($A73=TRUE,'38- dashboard'!AP76,0)</f>
        <v>0</v>
      </c>
      <c r="AR73" s="31">
        <f>IF($A73=TRUE,'38- dashboard'!AQ76,0)</f>
        <v>0</v>
      </c>
      <c r="AS73" s="31">
        <f>IF($A73=TRUE,'38- dashboard'!AR76,0)</f>
        <v>0</v>
      </c>
      <c r="AT73" s="31">
        <f>IF($A73=TRUE,'38- dashboard'!AS76,0)</f>
        <v>0</v>
      </c>
      <c r="AU73" s="31">
        <f>IF($A73=TRUE,'38- dashboard'!AT76,0)</f>
        <v>0</v>
      </c>
      <c r="AV73" s="31">
        <f>IF($A73=TRUE,'38- dashboard'!AU76,0)</f>
        <v>0</v>
      </c>
      <c r="AW73" s="31">
        <f>IF($A73=TRUE,'38- dashboard'!AV76,0)</f>
        <v>0</v>
      </c>
      <c r="AX73" s="31">
        <f>IF($A73=TRUE,'38- dashboard'!AW76,0)</f>
        <v>0</v>
      </c>
      <c r="AY73" s="31">
        <f>IF($A73=TRUE,'38- dashboard'!AX76,0)</f>
        <v>0</v>
      </c>
      <c r="AZ73" s="31">
        <f>IF($A73=TRUE,'38- dashboard'!AY76,0)</f>
        <v>0</v>
      </c>
      <c r="BA73" s="31">
        <f>IF($A73=TRUE,'38- dashboard'!AZ76,0)</f>
        <v>0</v>
      </c>
      <c r="BB73" s="31">
        <f>IF($A73=TRUE,'38- dashboard'!BA76,0)</f>
        <v>0</v>
      </c>
      <c r="BC73" s="31">
        <f>IF($A73=TRUE,'38- dashboard'!BB76,0)</f>
        <v>0</v>
      </c>
      <c r="BD73" s="31">
        <f>IF($A73=TRUE,'38- dashboard'!BC76,0)</f>
        <v>0</v>
      </c>
      <c r="BE73" s="31">
        <f>IF($A73=TRUE,'38- dashboard'!BD76,0)</f>
        <v>0</v>
      </c>
      <c r="BF73" s="31">
        <f>IF($A73=TRUE,'38- dashboard'!BE76,0)</f>
        <v>0</v>
      </c>
      <c r="BG73" s="31">
        <f>IF($A73=TRUE,'38- dashboard'!BF76,0)</f>
        <v>0</v>
      </c>
      <c r="BH73" s="31">
        <f>IF($A73=TRUE,'38- dashboard'!BG76,0)</f>
        <v>0</v>
      </c>
      <c r="BI73" s="31">
        <f>IF($A73=TRUE,'38- dashboard'!BH76,0)</f>
        <v>0</v>
      </c>
      <c r="BJ73" s="31">
        <f>IF($A73=TRUE,'38- dashboard'!BI76,0)</f>
        <v>0</v>
      </c>
      <c r="BK73" s="31">
        <f>IF($A73=TRUE,'38- dashboard'!BJ76,0)</f>
        <v>0</v>
      </c>
      <c r="BL73" s="31">
        <f>IF($A73=TRUE,'38- dashboard'!BK76,0)</f>
        <v>0</v>
      </c>
      <c r="BM73" s="31">
        <f>IF($A73=TRUE,'38- dashboard'!BL76,0)</f>
        <v>0</v>
      </c>
      <c r="BN73" s="31">
        <f>IF($A73=TRUE,'38- dashboard'!BM76,0)</f>
        <v>0</v>
      </c>
      <c r="BO73" s="31">
        <f>IF($A73=TRUE,'38- dashboard'!BN76,0)</f>
        <v>0</v>
      </c>
      <c r="BP73" s="31">
        <f>IF($A73=TRUE,'38- dashboard'!BO76,0)</f>
        <v>0</v>
      </c>
      <c r="BQ73" s="31">
        <f>IF($A73=TRUE,'38- dashboard'!BP76,0)</f>
        <v>0</v>
      </c>
      <c r="BR73" s="31">
        <f>IF($A73=TRUE,'38- dashboard'!BQ76,0)</f>
        <v>0</v>
      </c>
      <c r="BS73" s="31">
        <f>IF($A73=TRUE,'38- dashboard'!BR76,0)</f>
        <v>0</v>
      </c>
      <c r="BT73" s="31">
        <f>IF($A73=TRUE,'38- dashboard'!BS76,0)</f>
        <v>0</v>
      </c>
      <c r="BU73" s="31">
        <f>IF($A73=TRUE,'38- dashboard'!BT76,0)</f>
        <v>0</v>
      </c>
      <c r="BV73" s="31">
        <f>IF($A73=TRUE,'38- dashboard'!BU76,0)</f>
        <v>0</v>
      </c>
      <c r="BW73" s="31">
        <f>IF($A73=TRUE,'38- dashboard'!BV76,0)</f>
        <v>0</v>
      </c>
      <c r="BX73" s="31">
        <f>IF($A73=TRUE,'38- dashboard'!BW76,0)</f>
        <v>0</v>
      </c>
      <c r="BY73" s="31">
        <f>IF($A73=TRUE,'38- dashboard'!BX76,0)</f>
        <v>0</v>
      </c>
      <c r="BZ73" s="31">
        <f>IF($A73=TRUE,'38- dashboard'!BY76,0)</f>
        <v>0</v>
      </c>
    </row>
    <row r="74" spans="1:78" x14ac:dyDescent="0.25">
      <c r="A74" s="17" t="b">
        <v>0</v>
      </c>
      <c r="B74" s="22" t="s">
        <v>110</v>
      </c>
      <c r="C74" s="23">
        <f>IF($A74=TRUE,'38- dashboard'!B77,0)</f>
        <v>0</v>
      </c>
      <c r="D74" s="23">
        <f>IF($A74=TRUE,'38- dashboard'!C77,0)</f>
        <v>0</v>
      </c>
      <c r="E74" s="23">
        <f>IF($A74=TRUE,'38- dashboard'!D77,0)</f>
        <v>0</v>
      </c>
      <c r="F74" s="23">
        <f>IF($A74=TRUE,'38- dashboard'!E77,0)</f>
        <v>0</v>
      </c>
      <c r="G74" s="23">
        <f>IF($A74=TRUE,'38- dashboard'!F77,0)</f>
        <v>0</v>
      </c>
      <c r="H74" s="23">
        <f>IF($A74=TRUE,'38- dashboard'!G77,0)</f>
        <v>0</v>
      </c>
      <c r="I74" s="23">
        <f>IF($A74=TRUE,'38- dashboard'!H77,0)</f>
        <v>0</v>
      </c>
      <c r="J74" s="23">
        <f>IF($A74=TRUE,'38- dashboard'!I77,0)</f>
        <v>0</v>
      </c>
      <c r="K74" s="23">
        <f>IF($A74=TRUE,'38- dashboard'!J77,0)</f>
        <v>0</v>
      </c>
      <c r="L74" s="23">
        <f>IF($A74=TRUE,'38- dashboard'!K77,0)</f>
        <v>0</v>
      </c>
      <c r="M74" s="23">
        <f>IF($A74=TRUE,'38- dashboard'!L77,0)</f>
        <v>0</v>
      </c>
      <c r="N74" s="23">
        <f>IF($A74=TRUE,'38- dashboard'!M77,0)</f>
        <v>0</v>
      </c>
      <c r="O74" s="23">
        <f>IF($A74=TRUE,'38- dashboard'!N77,0)</f>
        <v>0</v>
      </c>
      <c r="P74" s="23">
        <f>IF($A74=TRUE,'38- dashboard'!O77,0)</f>
        <v>0</v>
      </c>
      <c r="Q74" s="23">
        <f>IF($A74=TRUE,'38- dashboard'!P77,0)</f>
        <v>0</v>
      </c>
      <c r="R74" s="23">
        <f>IF($A74=TRUE,'38- dashboard'!Q77,0)</f>
        <v>0</v>
      </c>
      <c r="S74" s="23">
        <f>IF($A74=TRUE,'38- dashboard'!R77,0)</f>
        <v>0</v>
      </c>
      <c r="T74" s="23">
        <f>IF($A74=TRUE,'38- dashboard'!S77,0)</f>
        <v>0</v>
      </c>
      <c r="U74" s="23">
        <f>IF($A74=TRUE,'38- dashboard'!T77,0)</f>
        <v>0</v>
      </c>
      <c r="V74" s="23">
        <f>IF($A74=TRUE,'38- dashboard'!U77,0)</f>
        <v>0</v>
      </c>
      <c r="W74" s="23">
        <f>IF($A74=TRUE,'38- dashboard'!V77,0)</f>
        <v>0</v>
      </c>
      <c r="X74" s="23">
        <f>IF($A74=TRUE,'38- dashboard'!W77,0)</f>
        <v>0</v>
      </c>
      <c r="Y74" s="23">
        <f>IF($A74=TRUE,'38- dashboard'!X77,0)</f>
        <v>0</v>
      </c>
      <c r="Z74" s="23">
        <f>IF($A74=TRUE,'38- dashboard'!Y77,0)</f>
        <v>0</v>
      </c>
      <c r="AA74" s="23">
        <f>IF($A74=TRUE,'38- dashboard'!Z77,0)</f>
        <v>0</v>
      </c>
      <c r="AB74" s="23">
        <f>IF($A74=TRUE,'38- dashboard'!AA77,0)</f>
        <v>0</v>
      </c>
      <c r="AC74" s="23">
        <f>IF($A74=TRUE,'38- dashboard'!AB77,0)</f>
        <v>0</v>
      </c>
      <c r="AD74" s="23">
        <f>IF($A74=TRUE,'38- dashboard'!AC77,0)</f>
        <v>0</v>
      </c>
      <c r="AE74" s="23">
        <f>IF($A74=TRUE,'38- dashboard'!AD77,0)</f>
        <v>0</v>
      </c>
      <c r="AF74" s="23">
        <f>IF($A74=TRUE,'38- dashboard'!AE77,0)</f>
        <v>0</v>
      </c>
      <c r="AG74" s="23">
        <f>IF($A74=TRUE,'38- dashboard'!AF77,0)</f>
        <v>0</v>
      </c>
      <c r="AH74" s="23">
        <f>IF($A74=TRUE,'38- dashboard'!AG77,0)</f>
        <v>0</v>
      </c>
      <c r="AI74" s="23">
        <f>IF($A74=TRUE,'38- dashboard'!AH77,0)</f>
        <v>0</v>
      </c>
      <c r="AJ74" s="23">
        <f>IF($A74=TRUE,'38- dashboard'!AI77,0)</f>
        <v>0</v>
      </c>
      <c r="AK74" s="23">
        <f>IF($A74=TRUE,'38- dashboard'!AJ77,0)</f>
        <v>0</v>
      </c>
      <c r="AL74" s="23">
        <f>IF($A74=TRUE,'38- dashboard'!AK77,0)</f>
        <v>0</v>
      </c>
      <c r="AM74" s="23">
        <f>IF($A74=TRUE,'38- dashboard'!AL77,0)</f>
        <v>0</v>
      </c>
      <c r="AN74" s="23">
        <f>IF($A74=TRUE,'38- dashboard'!AM77,0)</f>
        <v>0</v>
      </c>
      <c r="AO74" s="23">
        <f>IF($A74=TRUE,'38- dashboard'!AN77,0)</f>
        <v>0</v>
      </c>
      <c r="AP74" s="23">
        <f>IF($A74=TRUE,'38- dashboard'!AO77,0)</f>
        <v>0</v>
      </c>
      <c r="AQ74" s="31">
        <f>IF($A74=TRUE,'38- dashboard'!AP77,0)</f>
        <v>0</v>
      </c>
      <c r="AR74" s="31">
        <f>IF($A74=TRUE,'38- dashboard'!AQ77,0)</f>
        <v>0</v>
      </c>
      <c r="AS74" s="31">
        <f>IF($A74=TRUE,'38- dashboard'!AR77,0)</f>
        <v>0</v>
      </c>
      <c r="AT74" s="31">
        <f>IF($A74=TRUE,'38- dashboard'!AS77,0)</f>
        <v>0</v>
      </c>
      <c r="AU74" s="31">
        <f>IF($A74=TRUE,'38- dashboard'!AT77,0)</f>
        <v>0</v>
      </c>
      <c r="AV74" s="31">
        <f>IF($A74=TRUE,'38- dashboard'!AU77,0)</f>
        <v>0</v>
      </c>
      <c r="AW74" s="31">
        <f>IF($A74=TRUE,'38- dashboard'!AV77,0)</f>
        <v>0</v>
      </c>
      <c r="AX74" s="31">
        <f>IF($A74=TRUE,'38- dashboard'!AW77,0)</f>
        <v>0</v>
      </c>
      <c r="AY74" s="31">
        <f>IF($A74=TRUE,'38- dashboard'!AX77,0)</f>
        <v>0</v>
      </c>
      <c r="AZ74" s="31">
        <f>IF($A74=TRUE,'38- dashboard'!AY77,0)</f>
        <v>0</v>
      </c>
      <c r="BA74" s="31">
        <f>IF($A74=TRUE,'38- dashboard'!AZ77,0)</f>
        <v>0</v>
      </c>
      <c r="BB74" s="31">
        <f>IF($A74=TRUE,'38- dashboard'!BA77,0)</f>
        <v>0</v>
      </c>
      <c r="BC74" s="31">
        <f>IF($A74=TRUE,'38- dashboard'!BB77,0)</f>
        <v>0</v>
      </c>
      <c r="BD74" s="31">
        <f>IF($A74=TRUE,'38- dashboard'!BC77,0)</f>
        <v>0</v>
      </c>
      <c r="BE74" s="31">
        <f>IF($A74=TRUE,'38- dashboard'!BD77,0)</f>
        <v>0</v>
      </c>
      <c r="BF74" s="31">
        <f>IF($A74=TRUE,'38- dashboard'!BE77,0)</f>
        <v>0</v>
      </c>
      <c r="BG74" s="31">
        <f>IF($A74=TRUE,'38- dashboard'!BF77,0)</f>
        <v>0</v>
      </c>
      <c r="BH74" s="31">
        <f>IF($A74=TRUE,'38- dashboard'!BG77,0)</f>
        <v>0</v>
      </c>
      <c r="BI74" s="31">
        <f>IF($A74=TRUE,'38- dashboard'!BH77,0)</f>
        <v>0</v>
      </c>
      <c r="BJ74" s="31">
        <f>IF($A74=TRUE,'38- dashboard'!BI77,0)</f>
        <v>0</v>
      </c>
      <c r="BK74" s="31">
        <f>IF($A74=TRUE,'38- dashboard'!BJ77,0)</f>
        <v>0</v>
      </c>
      <c r="BL74" s="31">
        <f>IF($A74=TRUE,'38- dashboard'!BK77,0)</f>
        <v>0</v>
      </c>
      <c r="BM74" s="31">
        <f>IF($A74=TRUE,'38- dashboard'!BL77,0)</f>
        <v>0</v>
      </c>
      <c r="BN74" s="31">
        <f>IF($A74=TRUE,'38- dashboard'!BM77,0)</f>
        <v>0</v>
      </c>
      <c r="BO74" s="31">
        <f>IF($A74=TRUE,'38- dashboard'!BN77,0)</f>
        <v>0</v>
      </c>
      <c r="BP74" s="31">
        <f>IF($A74=TRUE,'38- dashboard'!BO77,0)</f>
        <v>0</v>
      </c>
      <c r="BQ74" s="31">
        <f>IF($A74=TRUE,'38- dashboard'!BP77,0)</f>
        <v>0</v>
      </c>
      <c r="BR74" s="31">
        <f>IF($A74=TRUE,'38- dashboard'!BQ77,0)</f>
        <v>0</v>
      </c>
      <c r="BS74" s="31">
        <f>IF($A74=TRUE,'38- dashboard'!BR77,0)</f>
        <v>0</v>
      </c>
      <c r="BT74" s="31">
        <f>IF($A74=TRUE,'38- dashboard'!BS77,0)</f>
        <v>0</v>
      </c>
      <c r="BU74" s="31">
        <f>IF($A74=TRUE,'38- dashboard'!BT77,0)</f>
        <v>0</v>
      </c>
      <c r="BV74" s="31">
        <f>IF($A74=TRUE,'38- dashboard'!BU77,0)</f>
        <v>0</v>
      </c>
      <c r="BW74" s="31">
        <f>IF($A74=TRUE,'38- dashboard'!BV77,0)</f>
        <v>0</v>
      </c>
      <c r="BX74" s="31">
        <f>IF($A74=TRUE,'38- dashboard'!BW77,0)</f>
        <v>0</v>
      </c>
      <c r="BY74" s="31">
        <f>IF($A74=TRUE,'38- dashboard'!BX77,0)</f>
        <v>0</v>
      </c>
      <c r="BZ74" s="31">
        <f>IF($A74=TRUE,'38- dashboard'!BY77,0)</f>
        <v>0</v>
      </c>
    </row>
    <row r="75" spans="1:78" x14ac:dyDescent="0.25">
      <c r="A75" s="17" t="b">
        <v>0</v>
      </c>
      <c r="B75" s="22" t="s">
        <v>111</v>
      </c>
      <c r="C75" s="23">
        <f>IF($A75=TRUE,'38- dashboard'!B78,0)</f>
        <v>0</v>
      </c>
      <c r="D75" s="23">
        <f>IF($A75=TRUE,'38- dashboard'!C78,0)</f>
        <v>0</v>
      </c>
      <c r="E75" s="23">
        <f>IF($A75=TRUE,'38- dashboard'!D78,0)</f>
        <v>0</v>
      </c>
      <c r="F75" s="23">
        <f>IF($A75=TRUE,'38- dashboard'!E78,0)</f>
        <v>0</v>
      </c>
      <c r="G75" s="23">
        <f>IF($A75=TRUE,'38- dashboard'!F78,0)</f>
        <v>0</v>
      </c>
      <c r="H75" s="23">
        <f>IF($A75=TRUE,'38- dashboard'!G78,0)</f>
        <v>0</v>
      </c>
      <c r="I75" s="23">
        <f>IF($A75=TRUE,'38- dashboard'!H78,0)</f>
        <v>0</v>
      </c>
      <c r="J75" s="23">
        <f>IF($A75=TRUE,'38- dashboard'!I78,0)</f>
        <v>0</v>
      </c>
      <c r="K75" s="23">
        <f>IF($A75=TRUE,'38- dashboard'!J78,0)</f>
        <v>0</v>
      </c>
      <c r="L75" s="23">
        <f>IF($A75=TRUE,'38- dashboard'!K78,0)</f>
        <v>0</v>
      </c>
      <c r="M75" s="23">
        <f>IF($A75=TRUE,'38- dashboard'!L78,0)</f>
        <v>0</v>
      </c>
      <c r="N75" s="23">
        <f>IF($A75=TRUE,'38- dashboard'!M78,0)</f>
        <v>0</v>
      </c>
      <c r="O75" s="23">
        <f>IF($A75=TRUE,'38- dashboard'!N78,0)</f>
        <v>0</v>
      </c>
      <c r="P75" s="23">
        <f>IF($A75=TRUE,'38- dashboard'!O78,0)</f>
        <v>0</v>
      </c>
      <c r="Q75" s="23">
        <f>IF($A75=TRUE,'38- dashboard'!P78,0)</f>
        <v>0</v>
      </c>
      <c r="R75" s="23">
        <f>IF($A75=TRUE,'38- dashboard'!Q78,0)</f>
        <v>0</v>
      </c>
      <c r="S75" s="23">
        <f>IF($A75=TRUE,'38- dashboard'!R78,0)</f>
        <v>0</v>
      </c>
      <c r="T75" s="23">
        <f>IF($A75=TRUE,'38- dashboard'!S78,0)</f>
        <v>0</v>
      </c>
      <c r="U75" s="23">
        <f>IF($A75=TRUE,'38- dashboard'!T78,0)</f>
        <v>0</v>
      </c>
      <c r="V75" s="23">
        <f>IF($A75=TRUE,'38- dashboard'!U78,0)</f>
        <v>0</v>
      </c>
      <c r="W75" s="23">
        <f>IF($A75=TRUE,'38- dashboard'!V78,0)</f>
        <v>0</v>
      </c>
      <c r="X75" s="23">
        <f>IF($A75=TRUE,'38- dashboard'!W78,0)</f>
        <v>0</v>
      </c>
      <c r="Y75" s="23">
        <f>IF($A75=TRUE,'38- dashboard'!X78,0)</f>
        <v>0</v>
      </c>
      <c r="Z75" s="23">
        <f>IF($A75=TRUE,'38- dashboard'!Y78,0)</f>
        <v>0</v>
      </c>
      <c r="AA75" s="23">
        <f>IF($A75=TRUE,'38- dashboard'!Z78,0)</f>
        <v>0</v>
      </c>
      <c r="AB75" s="23">
        <f>IF($A75=TRUE,'38- dashboard'!AA78,0)</f>
        <v>0</v>
      </c>
      <c r="AC75" s="23">
        <f>IF($A75=TRUE,'38- dashboard'!AB78,0)</f>
        <v>0</v>
      </c>
      <c r="AD75" s="23">
        <f>IF($A75=TRUE,'38- dashboard'!AC78,0)</f>
        <v>0</v>
      </c>
      <c r="AE75" s="23">
        <f>IF($A75=TRUE,'38- dashboard'!AD78,0)</f>
        <v>0</v>
      </c>
      <c r="AF75" s="23">
        <f>IF($A75=TRUE,'38- dashboard'!AE78,0)</f>
        <v>0</v>
      </c>
      <c r="AG75" s="23">
        <f>IF($A75=TRUE,'38- dashboard'!AF78,0)</f>
        <v>0</v>
      </c>
      <c r="AH75" s="23">
        <f>IF($A75=TRUE,'38- dashboard'!AG78,0)</f>
        <v>0</v>
      </c>
      <c r="AI75" s="23">
        <f>IF($A75=TRUE,'38- dashboard'!AH78,0)</f>
        <v>0</v>
      </c>
      <c r="AJ75" s="23">
        <f>IF($A75=TRUE,'38- dashboard'!AI78,0)</f>
        <v>0</v>
      </c>
      <c r="AK75" s="23">
        <f>IF($A75=TRUE,'38- dashboard'!AJ78,0)</f>
        <v>0</v>
      </c>
      <c r="AL75" s="23">
        <f>IF($A75=TRUE,'38- dashboard'!AK78,0)</f>
        <v>0</v>
      </c>
      <c r="AM75" s="23">
        <f>IF($A75=TRUE,'38- dashboard'!AL78,0)</f>
        <v>0</v>
      </c>
      <c r="AN75" s="23">
        <f>IF($A75=TRUE,'38- dashboard'!AM78,0)</f>
        <v>0</v>
      </c>
      <c r="AO75" s="23">
        <f>IF($A75=TRUE,'38- dashboard'!AN78,0)</f>
        <v>0</v>
      </c>
      <c r="AP75" s="23">
        <f>IF($A75=TRUE,'38- dashboard'!AO78,0)</f>
        <v>0</v>
      </c>
      <c r="AQ75" s="31">
        <f>IF($A75=TRUE,'38- dashboard'!AP78,0)</f>
        <v>0</v>
      </c>
      <c r="AR75" s="31">
        <f>IF($A75=TRUE,'38- dashboard'!AQ78,0)</f>
        <v>0</v>
      </c>
      <c r="AS75" s="31">
        <f>IF($A75=TRUE,'38- dashboard'!AR78,0)</f>
        <v>0</v>
      </c>
      <c r="AT75" s="31">
        <f>IF($A75=TRUE,'38- dashboard'!AS78,0)</f>
        <v>0</v>
      </c>
      <c r="AU75" s="31">
        <f>IF($A75=TRUE,'38- dashboard'!AT78,0)</f>
        <v>0</v>
      </c>
      <c r="AV75" s="31">
        <f>IF($A75=TRUE,'38- dashboard'!AU78,0)</f>
        <v>0</v>
      </c>
      <c r="AW75" s="31">
        <f>IF($A75=TRUE,'38- dashboard'!AV78,0)</f>
        <v>0</v>
      </c>
      <c r="AX75" s="31">
        <f>IF($A75=TRUE,'38- dashboard'!AW78,0)</f>
        <v>0</v>
      </c>
      <c r="AY75" s="31">
        <f>IF($A75=TRUE,'38- dashboard'!AX78,0)</f>
        <v>0</v>
      </c>
      <c r="AZ75" s="31">
        <f>IF($A75=TRUE,'38- dashboard'!AY78,0)</f>
        <v>0</v>
      </c>
      <c r="BA75" s="31">
        <f>IF($A75=TRUE,'38- dashboard'!AZ78,0)</f>
        <v>0</v>
      </c>
      <c r="BB75" s="31">
        <f>IF($A75=TRUE,'38- dashboard'!BA78,0)</f>
        <v>0</v>
      </c>
      <c r="BC75" s="31">
        <f>IF($A75=TRUE,'38- dashboard'!BB78,0)</f>
        <v>0</v>
      </c>
      <c r="BD75" s="31">
        <f>IF($A75=TRUE,'38- dashboard'!BC78,0)</f>
        <v>0</v>
      </c>
      <c r="BE75" s="31">
        <f>IF($A75=TRUE,'38- dashboard'!BD78,0)</f>
        <v>0</v>
      </c>
      <c r="BF75" s="31">
        <f>IF($A75=TRUE,'38- dashboard'!BE78,0)</f>
        <v>0</v>
      </c>
      <c r="BG75" s="31">
        <f>IF($A75=TRUE,'38- dashboard'!BF78,0)</f>
        <v>0</v>
      </c>
      <c r="BH75" s="31">
        <f>IF($A75=TRUE,'38- dashboard'!BG78,0)</f>
        <v>0</v>
      </c>
      <c r="BI75" s="31">
        <f>IF($A75=TRUE,'38- dashboard'!BH78,0)</f>
        <v>0</v>
      </c>
      <c r="BJ75" s="31">
        <f>IF($A75=TRUE,'38- dashboard'!BI78,0)</f>
        <v>0</v>
      </c>
      <c r="BK75" s="31">
        <f>IF($A75=TRUE,'38- dashboard'!BJ78,0)</f>
        <v>0</v>
      </c>
      <c r="BL75" s="31">
        <f>IF($A75=TRUE,'38- dashboard'!BK78,0)</f>
        <v>0</v>
      </c>
      <c r="BM75" s="31">
        <f>IF($A75=TRUE,'38- dashboard'!BL78,0)</f>
        <v>0</v>
      </c>
      <c r="BN75" s="31">
        <f>IF($A75=TRUE,'38- dashboard'!BM78,0)</f>
        <v>0</v>
      </c>
      <c r="BO75" s="31">
        <f>IF($A75=TRUE,'38- dashboard'!BN78,0)</f>
        <v>0</v>
      </c>
      <c r="BP75" s="31">
        <f>IF($A75=TRUE,'38- dashboard'!BO78,0)</f>
        <v>0</v>
      </c>
      <c r="BQ75" s="31">
        <f>IF($A75=TRUE,'38- dashboard'!BP78,0)</f>
        <v>0</v>
      </c>
      <c r="BR75" s="31">
        <f>IF($A75=TRUE,'38- dashboard'!BQ78,0)</f>
        <v>0</v>
      </c>
      <c r="BS75" s="31">
        <f>IF($A75=TRUE,'38- dashboard'!BR78,0)</f>
        <v>0</v>
      </c>
      <c r="BT75" s="31">
        <f>IF($A75=TRUE,'38- dashboard'!BS78,0)</f>
        <v>0</v>
      </c>
      <c r="BU75" s="31">
        <f>IF($A75=TRUE,'38- dashboard'!BT78,0)</f>
        <v>0</v>
      </c>
      <c r="BV75" s="31">
        <f>IF($A75=TRUE,'38- dashboard'!BU78,0)</f>
        <v>0</v>
      </c>
      <c r="BW75" s="31">
        <f>IF($A75=TRUE,'38- dashboard'!BV78,0)</f>
        <v>0</v>
      </c>
      <c r="BX75" s="31">
        <f>IF($A75=TRUE,'38- dashboard'!BW78,0)</f>
        <v>0</v>
      </c>
      <c r="BY75" s="31">
        <f>IF($A75=TRUE,'38- dashboard'!BX78,0)</f>
        <v>0</v>
      </c>
      <c r="BZ75" s="31">
        <f>IF($A75=TRUE,'38- dashboard'!BY78,0)</f>
        <v>0</v>
      </c>
    </row>
    <row r="76" spans="1:78" x14ac:dyDescent="0.25">
      <c r="A76" s="17" t="b">
        <v>0</v>
      </c>
      <c r="B76" s="22" t="s">
        <v>112</v>
      </c>
      <c r="C76" s="23">
        <f>IF($A76=TRUE,'38- dashboard'!B79,0)</f>
        <v>0</v>
      </c>
      <c r="D76" s="23">
        <f>IF($A76=TRUE,'38- dashboard'!C79,0)</f>
        <v>0</v>
      </c>
      <c r="E76" s="23">
        <f>IF($A76=TRUE,'38- dashboard'!D79,0)</f>
        <v>0</v>
      </c>
      <c r="F76" s="23">
        <f>IF($A76=TRUE,'38- dashboard'!E79,0)</f>
        <v>0</v>
      </c>
      <c r="G76" s="23">
        <f>IF($A76=TRUE,'38- dashboard'!F79,0)</f>
        <v>0</v>
      </c>
      <c r="H76" s="23">
        <f>IF($A76=TRUE,'38- dashboard'!G79,0)</f>
        <v>0</v>
      </c>
      <c r="I76" s="23">
        <f>IF($A76=TRUE,'38- dashboard'!H79,0)</f>
        <v>0</v>
      </c>
      <c r="J76" s="23">
        <f>IF($A76=TRUE,'38- dashboard'!I79,0)</f>
        <v>0</v>
      </c>
      <c r="K76" s="23">
        <f>IF($A76=TRUE,'38- dashboard'!J79,0)</f>
        <v>0</v>
      </c>
      <c r="L76" s="23">
        <f>IF($A76=TRUE,'38- dashboard'!K79,0)</f>
        <v>0</v>
      </c>
      <c r="M76" s="23">
        <f>IF($A76=TRUE,'38- dashboard'!L79,0)</f>
        <v>0</v>
      </c>
      <c r="N76" s="23">
        <f>IF($A76=TRUE,'38- dashboard'!M79,0)</f>
        <v>0</v>
      </c>
      <c r="O76" s="23">
        <f>IF($A76=TRUE,'38- dashboard'!N79,0)</f>
        <v>0</v>
      </c>
      <c r="P76" s="23">
        <f>IF($A76=TRUE,'38- dashboard'!O79,0)</f>
        <v>0</v>
      </c>
      <c r="Q76" s="23">
        <f>IF($A76=TRUE,'38- dashboard'!P79,0)</f>
        <v>0</v>
      </c>
      <c r="R76" s="23">
        <f>IF($A76=TRUE,'38- dashboard'!Q79,0)</f>
        <v>0</v>
      </c>
      <c r="S76" s="23">
        <f>IF($A76=TRUE,'38- dashboard'!R79,0)</f>
        <v>0</v>
      </c>
      <c r="T76" s="23">
        <f>IF($A76=TRUE,'38- dashboard'!S79,0)</f>
        <v>0</v>
      </c>
      <c r="U76" s="23">
        <f>IF($A76=TRUE,'38- dashboard'!T79,0)</f>
        <v>0</v>
      </c>
      <c r="V76" s="23">
        <f>IF($A76=TRUE,'38- dashboard'!U79,0)</f>
        <v>0</v>
      </c>
      <c r="W76" s="23">
        <f>IF($A76=TRUE,'38- dashboard'!V79,0)</f>
        <v>0</v>
      </c>
      <c r="X76" s="23">
        <f>IF($A76=TRUE,'38- dashboard'!W79,0)</f>
        <v>0</v>
      </c>
      <c r="Y76" s="23">
        <f>IF($A76=TRUE,'38- dashboard'!X79,0)</f>
        <v>0</v>
      </c>
      <c r="Z76" s="23">
        <f>IF($A76=TRUE,'38- dashboard'!Y79,0)</f>
        <v>0</v>
      </c>
      <c r="AA76" s="23">
        <f>IF($A76=TRUE,'38- dashboard'!Z79,0)</f>
        <v>0</v>
      </c>
      <c r="AB76" s="23">
        <f>IF($A76=TRUE,'38- dashboard'!AA79,0)</f>
        <v>0</v>
      </c>
      <c r="AC76" s="23">
        <f>IF($A76=TRUE,'38- dashboard'!AB79,0)</f>
        <v>0</v>
      </c>
      <c r="AD76" s="23">
        <f>IF($A76=TRUE,'38- dashboard'!AC79,0)</f>
        <v>0</v>
      </c>
      <c r="AE76" s="23">
        <f>IF($A76=TRUE,'38- dashboard'!AD79,0)</f>
        <v>0</v>
      </c>
      <c r="AF76" s="23">
        <f>IF($A76=TRUE,'38- dashboard'!AE79,0)</f>
        <v>0</v>
      </c>
      <c r="AG76" s="23">
        <f>IF($A76=TRUE,'38- dashboard'!AF79,0)</f>
        <v>0</v>
      </c>
      <c r="AH76" s="23">
        <f>IF($A76=TRUE,'38- dashboard'!AG79,0)</f>
        <v>0</v>
      </c>
      <c r="AI76" s="23">
        <f>IF($A76=TRUE,'38- dashboard'!AH79,0)</f>
        <v>0</v>
      </c>
      <c r="AJ76" s="23">
        <f>IF($A76=TRUE,'38- dashboard'!AI79,0)</f>
        <v>0</v>
      </c>
      <c r="AK76" s="23">
        <f>IF($A76=TRUE,'38- dashboard'!AJ79,0)</f>
        <v>0</v>
      </c>
      <c r="AL76" s="23">
        <f>IF($A76=TRUE,'38- dashboard'!AK79,0)</f>
        <v>0</v>
      </c>
      <c r="AM76" s="23">
        <f>IF($A76=TRUE,'38- dashboard'!AL79,0)</f>
        <v>0</v>
      </c>
      <c r="AN76" s="23">
        <f>IF($A76=TRUE,'38- dashboard'!AM79,0)</f>
        <v>0</v>
      </c>
      <c r="AO76" s="23">
        <f>IF($A76=TRUE,'38- dashboard'!AN79,0)</f>
        <v>0</v>
      </c>
      <c r="AP76" s="23">
        <f>IF($A76=TRUE,'38- dashboard'!AO79,0)</f>
        <v>0</v>
      </c>
      <c r="AQ76" s="31">
        <f>IF($A76=TRUE,'38- dashboard'!AP79,0)</f>
        <v>0</v>
      </c>
      <c r="AR76" s="31">
        <f>IF($A76=TRUE,'38- dashboard'!AQ79,0)</f>
        <v>0</v>
      </c>
      <c r="AS76" s="31">
        <f>IF($A76=TRUE,'38- dashboard'!AR79,0)</f>
        <v>0</v>
      </c>
      <c r="AT76" s="31">
        <f>IF($A76=TRUE,'38- dashboard'!AS79,0)</f>
        <v>0</v>
      </c>
      <c r="AU76" s="31">
        <f>IF($A76=TRUE,'38- dashboard'!AT79,0)</f>
        <v>0</v>
      </c>
      <c r="AV76" s="31">
        <f>IF($A76=TRUE,'38- dashboard'!AU79,0)</f>
        <v>0</v>
      </c>
      <c r="AW76" s="31">
        <f>IF($A76=TRUE,'38- dashboard'!AV79,0)</f>
        <v>0</v>
      </c>
      <c r="AX76" s="31">
        <f>IF($A76=TRUE,'38- dashboard'!AW79,0)</f>
        <v>0</v>
      </c>
      <c r="AY76" s="31">
        <f>IF($A76=TRUE,'38- dashboard'!AX79,0)</f>
        <v>0</v>
      </c>
      <c r="AZ76" s="31">
        <f>IF($A76=TRUE,'38- dashboard'!AY79,0)</f>
        <v>0</v>
      </c>
      <c r="BA76" s="31">
        <f>IF($A76=TRUE,'38- dashboard'!AZ79,0)</f>
        <v>0</v>
      </c>
      <c r="BB76" s="31">
        <f>IF($A76=TRUE,'38- dashboard'!BA79,0)</f>
        <v>0</v>
      </c>
      <c r="BC76" s="31">
        <f>IF($A76=TRUE,'38- dashboard'!BB79,0)</f>
        <v>0</v>
      </c>
      <c r="BD76" s="31">
        <f>IF($A76=TRUE,'38- dashboard'!BC79,0)</f>
        <v>0</v>
      </c>
      <c r="BE76" s="31">
        <f>IF($A76=TRUE,'38- dashboard'!BD79,0)</f>
        <v>0</v>
      </c>
      <c r="BF76" s="31">
        <f>IF($A76=TRUE,'38- dashboard'!BE79,0)</f>
        <v>0</v>
      </c>
      <c r="BG76" s="31">
        <f>IF($A76=TRUE,'38- dashboard'!BF79,0)</f>
        <v>0</v>
      </c>
      <c r="BH76" s="31">
        <f>IF($A76=TRUE,'38- dashboard'!BG79,0)</f>
        <v>0</v>
      </c>
      <c r="BI76" s="31">
        <f>IF($A76=TRUE,'38- dashboard'!BH79,0)</f>
        <v>0</v>
      </c>
      <c r="BJ76" s="31">
        <f>IF($A76=TRUE,'38- dashboard'!BI79,0)</f>
        <v>0</v>
      </c>
      <c r="BK76" s="31">
        <f>IF($A76=TRUE,'38- dashboard'!BJ79,0)</f>
        <v>0</v>
      </c>
      <c r="BL76" s="31">
        <f>IF($A76=TRUE,'38- dashboard'!BK79,0)</f>
        <v>0</v>
      </c>
      <c r="BM76" s="31">
        <f>IF($A76=TRUE,'38- dashboard'!BL79,0)</f>
        <v>0</v>
      </c>
      <c r="BN76" s="31">
        <f>IF($A76=TRUE,'38- dashboard'!BM79,0)</f>
        <v>0</v>
      </c>
      <c r="BO76" s="31">
        <f>IF($A76=TRUE,'38- dashboard'!BN79,0)</f>
        <v>0</v>
      </c>
      <c r="BP76" s="31">
        <f>IF($A76=TRUE,'38- dashboard'!BO79,0)</f>
        <v>0</v>
      </c>
      <c r="BQ76" s="31">
        <f>IF($A76=TRUE,'38- dashboard'!BP79,0)</f>
        <v>0</v>
      </c>
      <c r="BR76" s="31">
        <f>IF($A76=TRUE,'38- dashboard'!BQ79,0)</f>
        <v>0</v>
      </c>
      <c r="BS76" s="31">
        <f>IF($A76=TRUE,'38- dashboard'!BR79,0)</f>
        <v>0</v>
      </c>
      <c r="BT76" s="31">
        <f>IF($A76=TRUE,'38- dashboard'!BS79,0)</f>
        <v>0</v>
      </c>
      <c r="BU76" s="31">
        <f>IF($A76=TRUE,'38- dashboard'!BT79,0)</f>
        <v>0</v>
      </c>
      <c r="BV76" s="31">
        <f>IF($A76=TRUE,'38- dashboard'!BU79,0)</f>
        <v>0</v>
      </c>
      <c r="BW76" s="31">
        <f>IF($A76=TRUE,'38- dashboard'!BV79,0)</f>
        <v>0</v>
      </c>
      <c r="BX76" s="31">
        <f>IF($A76=TRUE,'38- dashboard'!BW79,0)</f>
        <v>0</v>
      </c>
      <c r="BY76" s="31">
        <f>IF($A76=TRUE,'38- dashboard'!BX79,0)</f>
        <v>0</v>
      </c>
      <c r="BZ76" s="31">
        <f>IF($A76=TRUE,'38- dashboard'!BY79,0)</f>
        <v>0</v>
      </c>
    </row>
    <row r="77" spans="1:78" x14ac:dyDescent="0.25">
      <c r="A77" s="17" t="b">
        <v>0</v>
      </c>
      <c r="B77" s="22" t="s">
        <v>113</v>
      </c>
      <c r="C77" s="23">
        <f>IF($A77=TRUE,'38- dashboard'!B80,0)</f>
        <v>0</v>
      </c>
      <c r="D77" s="23">
        <f>IF($A77=TRUE,'38- dashboard'!C80,0)</f>
        <v>0</v>
      </c>
      <c r="E77" s="23">
        <f>IF($A77=TRUE,'38- dashboard'!D80,0)</f>
        <v>0</v>
      </c>
      <c r="F77" s="23">
        <f>IF($A77=TRUE,'38- dashboard'!E80,0)</f>
        <v>0</v>
      </c>
      <c r="G77" s="23">
        <f>IF($A77=TRUE,'38- dashboard'!F80,0)</f>
        <v>0</v>
      </c>
      <c r="H77" s="23">
        <f>IF($A77=TRUE,'38- dashboard'!G80,0)</f>
        <v>0</v>
      </c>
      <c r="I77" s="23">
        <f>IF($A77=TRUE,'38- dashboard'!H80,0)</f>
        <v>0</v>
      </c>
      <c r="J77" s="23">
        <f>IF($A77=TRUE,'38- dashboard'!I80,0)</f>
        <v>0</v>
      </c>
      <c r="K77" s="23">
        <f>IF($A77=TRUE,'38- dashboard'!J80,0)</f>
        <v>0</v>
      </c>
      <c r="L77" s="23">
        <f>IF($A77=TRUE,'38- dashboard'!K80,0)</f>
        <v>0</v>
      </c>
      <c r="M77" s="23">
        <f>IF($A77=TRUE,'38- dashboard'!L80,0)</f>
        <v>0</v>
      </c>
      <c r="N77" s="23">
        <f>IF($A77=TRUE,'38- dashboard'!M80,0)</f>
        <v>0</v>
      </c>
      <c r="O77" s="23">
        <f>IF($A77=TRUE,'38- dashboard'!N80,0)</f>
        <v>0</v>
      </c>
      <c r="P77" s="23">
        <f>IF($A77=TRUE,'38- dashboard'!O80,0)</f>
        <v>0</v>
      </c>
      <c r="Q77" s="23">
        <f>IF($A77=TRUE,'38- dashboard'!P80,0)</f>
        <v>0</v>
      </c>
      <c r="R77" s="23">
        <f>IF($A77=TRUE,'38- dashboard'!Q80,0)</f>
        <v>0</v>
      </c>
      <c r="S77" s="23">
        <f>IF($A77=TRUE,'38- dashboard'!R80,0)</f>
        <v>0</v>
      </c>
      <c r="T77" s="23">
        <f>IF($A77=TRUE,'38- dashboard'!S80,0)</f>
        <v>0</v>
      </c>
      <c r="U77" s="23">
        <f>IF($A77=TRUE,'38- dashboard'!T80,0)</f>
        <v>0</v>
      </c>
      <c r="V77" s="23">
        <f>IF($A77=TRUE,'38- dashboard'!U80,0)</f>
        <v>0</v>
      </c>
      <c r="W77" s="23">
        <f>IF($A77=TRUE,'38- dashboard'!V80,0)</f>
        <v>0</v>
      </c>
      <c r="X77" s="23">
        <f>IF($A77=TRUE,'38- dashboard'!W80,0)</f>
        <v>0</v>
      </c>
      <c r="Y77" s="23">
        <f>IF($A77=TRUE,'38- dashboard'!X80,0)</f>
        <v>0</v>
      </c>
      <c r="Z77" s="23">
        <f>IF($A77=TRUE,'38- dashboard'!Y80,0)</f>
        <v>0</v>
      </c>
      <c r="AA77" s="23">
        <f>IF($A77=TRUE,'38- dashboard'!Z80,0)</f>
        <v>0</v>
      </c>
      <c r="AB77" s="23">
        <f>IF($A77=TRUE,'38- dashboard'!AA80,0)</f>
        <v>0</v>
      </c>
      <c r="AC77" s="23">
        <f>IF($A77=TRUE,'38- dashboard'!AB80,0)</f>
        <v>0</v>
      </c>
      <c r="AD77" s="23">
        <f>IF($A77=TRUE,'38- dashboard'!AC80,0)</f>
        <v>0</v>
      </c>
      <c r="AE77" s="23">
        <f>IF($A77=TRUE,'38- dashboard'!AD80,0)</f>
        <v>0</v>
      </c>
      <c r="AF77" s="23">
        <f>IF($A77=TRUE,'38- dashboard'!AE80,0)</f>
        <v>0</v>
      </c>
      <c r="AG77" s="23">
        <f>IF($A77=TRUE,'38- dashboard'!AF80,0)</f>
        <v>0</v>
      </c>
      <c r="AH77" s="23">
        <f>IF($A77=TRUE,'38- dashboard'!AG80,0)</f>
        <v>0</v>
      </c>
      <c r="AI77" s="23">
        <f>IF($A77=TRUE,'38- dashboard'!AH80,0)</f>
        <v>0</v>
      </c>
      <c r="AJ77" s="23">
        <f>IF($A77=TRUE,'38- dashboard'!AI80,0)</f>
        <v>0</v>
      </c>
      <c r="AK77" s="23">
        <f>IF($A77=TRUE,'38- dashboard'!AJ80,0)</f>
        <v>0</v>
      </c>
      <c r="AL77" s="23">
        <f>IF($A77=TRUE,'38- dashboard'!AK80,0)</f>
        <v>0</v>
      </c>
      <c r="AM77" s="23">
        <f>IF($A77=TRUE,'38- dashboard'!AL80,0)</f>
        <v>0</v>
      </c>
      <c r="AN77" s="23">
        <f>IF($A77=TRUE,'38- dashboard'!AM80,0)</f>
        <v>0</v>
      </c>
      <c r="AO77" s="23">
        <f>IF($A77=TRUE,'38- dashboard'!AN80,0)</f>
        <v>0</v>
      </c>
      <c r="AP77" s="23">
        <f>IF($A77=TRUE,'38- dashboard'!AO80,0)</f>
        <v>0</v>
      </c>
      <c r="AQ77" s="31">
        <f>IF($A77=TRUE,'38- dashboard'!AP80,0)</f>
        <v>0</v>
      </c>
      <c r="AR77" s="31">
        <f>IF($A77=TRUE,'38- dashboard'!AQ80,0)</f>
        <v>0</v>
      </c>
      <c r="AS77" s="31">
        <f>IF($A77=TRUE,'38- dashboard'!AR80,0)</f>
        <v>0</v>
      </c>
      <c r="AT77" s="31">
        <f>IF($A77=TRUE,'38- dashboard'!AS80,0)</f>
        <v>0</v>
      </c>
      <c r="AU77" s="31">
        <f>IF($A77=TRUE,'38- dashboard'!AT80,0)</f>
        <v>0</v>
      </c>
      <c r="AV77" s="31">
        <f>IF($A77=TRUE,'38- dashboard'!AU80,0)</f>
        <v>0</v>
      </c>
      <c r="AW77" s="31">
        <f>IF($A77=TRUE,'38- dashboard'!AV80,0)</f>
        <v>0</v>
      </c>
      <c r="AX77" s="31">
        <f>IF($A77=TRUE,'38- dashboard'!AW80,0)</f>
        <v>0</v>
      </c>
      <c r="AY77" s="31">
        <f>IF($A77=TRUE,'38- dashboard'!AX80,0)</f>
        <v>0</v>
      </c>
      <c r="AZ77" s="31">
        <f>IF($A77=TRUE,'38- dashboard'!AY80,0)</f>
        <v>0</v>
      </c>
      <c r="BA77" s="31">
        <f>IF($A77=TRUE,'38- dashboard'!AZ80,0)</f>
        <v>0</v>
      </c>
      <c r="BB77" s="31">
        <f>IF($A77=TRUE,'38- dashboard'!BA80,0)</f>
        <v>0</v>
      </c>
      <c r="BC77" s="31">
        <f>IF($A77=TRUE,'38- dashboard'!BB80,0)</f>
        <v>0</v>
      </c>
      <c r="BD77" s="31">
        <f>IF($A77=TRUE,'38- dashboard'!BC80,0)</f>
        <v>0</v>
      </c>
      <c r="BE77" s="31">
        <f>IF($A77=TRUE,'38- dashboard'!BD80,0)</f>
        <v>0</v>
      </c>
      <c r="BF77" s="31">
        <f>IF($A77=TRUE,'38- dashboard'!BE80,0)</f>
        <v>0</v>
      </c>
      <c r="BG77" s="31">
        <f>IF($A77=TRUE,'38- dashboard'!BF80,0)</f>
        <v>0</v>
      </c>
      <c r="BH77" s="31">
        <f>IF($A77=TRUE,'38- dashboard'!BG80,0)</f>
        <v>0</v>
      </c>
      <c r="BI77" s="31">
        <f>IF($A77=TRUE,'38- dashboard'!BH80,0)</f>
        <v>0</v>
      </c>
      <c r="BJ77" s="31">
        <f>IF($A77=TRUE,'38- dashboard'!BI80,0)</f>
        <v>0</v>
      </c>
      <c r="BK77" s="31">
        <f>IF($A77=TRUE,'38- dashboard'!BJ80,0)</f>
        <v>0</v>
      </c>
      <c r="BL77" s="31">
        <f>IF($A77=TRUE,'38- dashboard'!BK80,0)</f>
        <v>0</v>
      </c>
      <c r="BM77" s="31">
        <f>IF($A77=TRUE,'38- dashboard'!BL80,0)</f>
        <v>0</v>
      </c>
      <c r="BN77" s="31">
        <f>IF($A77=TRUE,'38- dashboard'!BM80,0)</f>
        <v>0</v>
      </c>
      <c r="BO77" s="31">
        <f>IF($A77=TRUE,'38- dashboard'!BN80,0)</f>
        <v>0</v>
      </c>
      <c r="BP77" s="31">
        <f>IF($A77=TRUE,'38- dashboard'!BO80,0)</f>
        <v>0</v>
      </c>
      <c r="BQ77" s="31">
        <f>IF($A77=TRUE,'38- dashboard'!BP80,0)</f>
        <v>0</v>
      </c>
      <c r="BR77" s="31">
        <f>IF($A77=TRUE,'38- dashboard'!BQ80,0)</f>
        <v>0</v>
      </c>
      <c r="BS77" s="31">
        <f>IF($A77=TRUE,'38- dashboard'!BR80,0)</f>
        <v>0</v>
      </c>
      <c r="BT77" s="31">
        <f>IF($A77=TRUE,'38- dashboard'!BS80,0)</f>
        <v>0</v>
      </c>
      <c r="BU77" s="31">
        <f>IF($A77=TRUE,'38- dashboard'!BT80,0)</f>
        <v>0</v>
      </c>
      <c r="BV77" s="31">
        <f>IF($A77=TRUE,'38- dashboard'!BU80,0)</f>
        <v>0</v>
      </c>
      <c r="BW77" s="31">
        <f>IF($A77=TRUE,'38- dashboard'!BV80,0)</f>
        <v>0</v>
      </c>
      <c r="BX77" s="31">
        <f>IF($A77=TRUE,'38- dashboard'!BW80,0)</f>
        <v>0</v>
      </c>
      <c r="BY77" s="31">
        <f>IF($A77=TRUE,'38- dashboard'!BX80,0)</f>
        <v>0</v>
      </c>
      <c r="BZ77" s="31">
        <f>IF($A77=TRUE,'38- dashboard'!BY80,0)</f>
        <v>0</v>
      </c>
    </row>
    <row r="78" spans="1:78" x14ac:dyDescent="0.25">
      <c r="A78" s="17" t="b">
        <v>0</v>
      </c>
      <c r="B78" s="22" t="s">
        <v>114</v>
      </c>
      <c r="C78" s="23">
        <f>IF($A78=TRUE,'38- dashboard'!B81,0)</f>
        <v>0</v>
      </c>
      <c r="D78" s="23">
        <f>IF($A78=TRUE,'38- dashboard'!C81,0)</f>
        <v>0</v>
      </c>
      <c r="E78" s="23">
        <f>IF($A78=TRUE,'38- dashboard'!D81,0)</f>
        <v>0</v>
      </c>
      <c r="F78" s="23">
        <f>IF($A78=TRUE,'38- dashboard'!E81,0)</f>
        <v>0</v>
      </c>
      <c r="G78" s="23">
        <f>IF($A78=TRUE,'38- dashboard'!F81,0)</f>
        <v>0</v>
      </c>
      <c r="H78" s="23">
        <f>IF($A78=TRUE,'38- dashboard'!G81,0)</f>
        <v>0</v>
      </c>
      <c r="I78" s="23">
        <f>IF($A78=TRUE,'38- dashboard'!H81,0)</f>
        <v>0</v>
      </c>
      <c r="J78" s="23">
        <f>IF($A78=TRUE,'38- dashboard'!I81,0)</f>
        <v>0</v>
      </c>
      <c r="K78" s="23">
        <f>IF($A78=TRUE,'38- dashboard'!J81,0)</f>
        <v>0</v>
      </c>
      <c r="L78" s="23">
        <f>IF($A78=TRUE,'38- dashboard'!K81,0)</f>
        <v>0</v>
      </c>
      <c r="M78" s="23">
        <f>IF($A78=TRUE,'38- dashboard'!L81,0)</f>
        <v>0</v>
      </c>
      <c r="N78" s="23">
        <f>IF($A78=TRUE,'38- dashboard'!M81,0)</f>
        <v>0</v>
      </c>
      <c r="O78" s="23">
        <f>IF($A78=TRUE,'38- dashboard'!N81,0)</f>
        <v>0</v>
      </c>
      <c r="P78" s="23">
        <f>IF($A78=TRUE,'38- dashboard'!O81,0)</f>
        <v>0</v>
      </c>
      <c r="Q78" s="23">
        <f>IF($A78=TRUE,'38- dashboard'!P81,0)</f>
        <v>0</v>
      </c>
      <c r="R78" s="23">
        <f>IF($A78=TRUE,'38- dashboard'!Q81,0)</f>
        <v>0</v>
      </c>
      <c r="S78" s="23">
        <f>IF($A78=TRUE,'38- dashboard'!R81,0)</f>
        <v>0</v>
      </c>
      <c r="T78" s="23">
        <f>IF($A78=TRUE,'38- dashboard'!S81,0)</f>
        <v>0</v>
      </c>
      <c r="U78" s="23">
        <f>IF($A78=TRUE,'38- dashboard'!T81,0)</f>
        <v>0</v>
      </c>
      <c r="V78" s="23">
        <f>IF($A78=TRUE,'38- dashboard'!U81,0)</f>
        <v>0</v>
      </c>
      <c r="W78" s="23">
        <f>IF($A78=TRUE,'38- dashboard'!V81,0)</f>
        <v>0</v>
      </c>
      <c r="X78" s="23">
        <f>IF($A78=TRUE,'38- dashboard'!W81,0)</f>
        <v>0</v>
      </c>
      <c r="Y78" s="23">
        <f>IF($A78=TRUE,'38- dashboard'!X81,0)</f>
        <v>0</v>
      </c>
      <c r="Z78" s="23">
        <f>IF($A78=TRUE,'38- dashboard'!Y81,0)</f>
        <v>0</v>
      </c>
      <c r="AA78" s="23">
        <f>IF($A78=TRUE,'38- dashboard'!Z81,0)</f>
        <v>0</v>
      </c>
      <c r="AB78" s="23">
        <f>IF($A78=TRUE,'38- dashboard'!AA81,0)</f>
        <v>0</v>
      </c>
      <c r="AC78" s="23">
        <f>IF($A78=TRUE,'38- dashboard'!AB81,0)</f>
        <v>0</v>
      </c>
      <c r="AD78" s="23">
        <f>IF($A78=TRUE,'38- dashboard'!AC81,0)</f>
        <v>0</v>
      </c>
      <c r="AE78" s="23">
        <f>IF($A78=TRUE,'38- dashboard'!AD81,0)</f>
        <v>0</v>
      </c>
      <c r="AF78" s="23">
        <f>IF($A78=TRUE,'38- dashboard'!AE81,0)</f>
        <v>0</v>
      </c>
      <c r="AG78" s="23">
        <f>IF($A78=TRUE,'38- dashboard'!AF81,0)</f>
        <v>0</v>
      </c>
      <c r="AH78" s="23">
        <f>IF($A78=TRUE,'38- dashboard'!AG81,0)</f>
        <v>0</v>
      </c>
      <c r="AI78" s="23">
        <f>IF($A78=TRUE,'38- dashboard'!AH81,0)</f>
        <v>0</v>
      </c>
      <c r="AJ78" s="23">
        <f>IF($A78=TRUE,'38- dashboard'!AI81,0)</f>
        <v>0</v>
      </c>
      <c r="AK78" s="23">
        <f>IF($A78=TRUE,'38- dashboard'!AJ81,0)</f>
        <v>0</v>
      </c>
      <c r="AL78" s="23">
        <f>IF($A78=TRUE,'38- dashboard'!AK81,0)</f>
        <v>0</v>
      </c>
      <c r="AM78" s="23">
        <f>IF($A78=TRUE,'38- dashboard'!AL81,0)</f>
        <v>0</v>
      </c>
      <c r="AN78" s="23">
        <f>IF($A78=TRUE,'38- dashboard'!AM81,0)</f>
        <v>0</v>
      </c>
      <c r="AO78" s="23">
        <f>IF($A78=TRUE,'38- dashboard'!AN81,0)</f>
        <v>0</v>
      </c>
      <c r="AP78" s="23">
        <f>IF($A78=TRUE,'38- dashboard'!AO81,0)</f>
        <v>0</v>
      </c>
      <c r="AQ78" s="31">
        <f>IF($A78=TRUE,'38- dashboard'!AP81,0)</f>
        <v>0</v>
      </c>
      <c r="AR78" s="31">
        <f>IF($A78=TRUE,'38- dashboard'!AQ81,0)</f>
        <v>0</v>
      </c>
      <c r="AS78" s="31">
        <f>IF($A78=TRUE,'38- dashboard'!AR81,0)</f>
        <v>0</v>
      </c>
      <c r="AT78" s="31">
        <f>IF($A78=TRUE,'38- dashboard'!AS81,0)</f>
        <v>0</v>
      </c>
      <c r="AU78" s="31">
        <f>IF($A78=TRUE,'38- dashboard'!AT81,0)</f>
        <v>0</v>
      </c>
      <c r="AV78" s="31">
        <f>IF($A78=TRUE,'38- dashboard'!AU81,0)</f>
        <v>0</v>
      </c>
      <c r="AW78" s="31">
        <f>IF($A78=TRUE,'38- dashboard'!AV81,0)</f>
        <v>0</v>
      </c>
      <c r="AX78" s="31">
        <f>IF($A78=TRUE,'38- dashboard'!AW81,0)</f>
        <v>0</v>
      </c>
      <c r="AY78" s="31">
        <f>IF($A78=TRUE,'38- dashboard'!AX81,0)</f>
        <v>0</v>
      </c>
      <c r="AZ78" s="31">
        <f>IF($A78=TRUE,'38- dashboard'!AY81,0)</f>
        <v>0</v>
      </c>
      <c r="BA78" s="31">
        <f>IF($A78=TRUE,'38- dashboard'!AZ81,0)</f>
        <v>0</v>
      </c>
      <c r="BB78" s="31">
        <f>IF($A78=TRUE,'38- dashboard'!BA81,0)</f>
        <v>0</v>
      </c>
      <c r="BC78" s="31">
        <f>IF($A78=TRUE,'38- dashboard'!BB81,0)</f>
        <v>0</v>
      </c>
      <c r="BD78" s="31">
        <f>IF($A78=TRUE,'38- dashboard'!BC81,0)</f>
        <v>0</v>
      </c>
      <c r="BE78" s="31">
        <f>IF($A78=TRUE,'38- dashboard'!BD81,0)</f>
        <v>0</v>
      </c>
      <c r="BF78" s="31">
        <f>IF($A78=TRUE,'38- dashboard'!BE81,0)</f>
        <v>0</v>
      </c>
      <c r="BG78" s="31">
        <f>IF($A78=TRUE,'38- dashboard'!BF81,0)</f>
        <v>0</v>
      </c>
      <c r="BH78" s="31">
        <f>IF($A78=TRUE,'38- dashboard'!BG81,0)</f>
        <v>0</v>
      </c>
      <c r="BI78" s="31">
        <f>IF($A78=TRUE,'38- dashboard'!BH81,0)</f>
        <v>0</v>
      </c>
      <c r="BJ78" s="31">
        <f>IF($A78=TRUE,'38- dashboard'!BI81,0)</f>
        <v>0</v>
      </c>
      <c r="BK78" s="31">
        <f>IF($A78=TRUE,'38- dashboard'!BJ81,0)</f>
        <v>0</v>
      </c>
      <c r="BL78" s="31">
        <f>IF($A78=TRUE,'38- dashboard'!BK81,0)</f>
        <v>0</v>
      </c>
      <c r="BM78" s="31">
        <f>IF($A78=TRUE,'38- dashboard'!BL81,0)</f>
        <v>0</v>
      </c>
      <c r="BN78" s="31">
        <f>IF($A78=TRUE,'38- dashboard'!BM81,0)</f>
        <v>0</v>
      </c>
      <c r="BO78" s="31">
        <f>IF($A78=TRUE,'38- dashboard'!BN81,0)</f>
        <v>0</v>
      </c>
      <c r="BP78" s="31">
        <f>IF($A78=TRUE,'38- dashboard'!BO81,0)</f>
        <v>0</v>
      </c>
      <c r="BQ78" s="31">
        <f>IF($A78=TRUE,'38- dashboard'!BP81,0)</f>
        <v>0</v>
      </c>
      <c r="BR78" s="31">
        <f>IF($A78=TRUE,'38- dashboard'!BQ81,0)</f>
        <v>0</v>
      </c>
      <c r="BS78" s="31">
        <f>IF($A78=TRUE,'38- dashboard'!BR81,0)</f>
        <v>0</v>
      </c>
      <c r="BT78" s="31">
        <f>IF($A78=TRUE,'38- dashboard'!BS81,0)</f>
        <v>0</v>
      </c>
      <c r="BU78" s="31">
        <f>IF($A78=TRUE,'38- dashboard'!BT81,0)</f>
        <v>0</v>
      </c>
      <c r="BV78" s="31">
        <f>IF($A78=TRUE,'38- dashboard'!BU81,0)</f>
        <v>0</v>
      </c>
      <c r="BW78" s="31">
        <f>IF($A78=TRUE,'38- dashboard'!BV81,0)</f>
        <v>0</v>
      </c>
      <c r="BX78" s="31">
        <f>IF($A78=TRUE,'38- dashboard'!BW81,0)</f>
        <v>0</v>
      </c>
      <c r="BY78" s="31">
        <f>IF($A78=TRUE,'38- dashboard'!BX81,0)</f>
        <v>0</v>
      </c>
      <c r="BZ78" s="31">
        <f>IF($A78=TRUE,'38- dashboard'!BY81,0)</f>
        <v>0</v>
      </c>
    </row>
    <row r="79" spans="1:78" x14ac:dyDescent="0.25">
      <c r="A79" s="17" t="b">
        <v>0</v>
      </c>
      <c r="B79" s="22" t="s">
        <v>115</v>
      </c>
      <c r="C79" s="23">
        <f>IF($A79=TRUE,'38- dashboard'!B82,0)</f>
        <v>0</v>
      </c>
      <c r="D79" s="23">
        <f>IF($A79=TRUE,'38- dashboard'!C82,0)</f>
        <v>0</v>
      </c>
      <c r="E79" s="23">
        <f>IF($A79=TRUE,'38- dashboard'!D82,0)</f>
        <v>0</v>
      </c>
      <c r="F79" s="23">
        <f>IF($A79=TRUE,'38- dashboard'!E82,0)</f>
        <v>0</v>
      </c>
      <c r="G79" s="23">
        <f>IF($A79=TRUE,'38- dashboard'!F82,0)</f>
        <v>0</v>
      </c>
      <c r="H79" s="23">
        <f>IF($A79=TRUE,'38- dashboard'!G82,0)</f>
        <v>0</v>
      </c>
      <c r="I79" s="23">
        <f>IF($A79=TRUE,'38- dashboard'!H82,0)</f>
        <v>0</v>
      </c>
      <c r="J79" s="23">
        <f>IF($A79=TRUE,'38- dashboard'!I82,0)</f>
        <v>0</v>
      </c>
      <c r="K79" s="23">
        <f>IF($A79=TRUE,'38- dashboard'!J82,0)</f>
        <v>0</v>
      </c>
      <c r="L79" s="23">
        <f>IF($A79=TRUE,'38- dashboard'!K82,0)</f>
        <v>0</v>
      </c>
      <c r="M79" s="23">
        <f>IF($A79=TRUE,'38- dashboard'!L82,0)</f>
        <v>0</v>
      </c>
      <c r="N79" s="23">
        <f>IF($A79=TRUE,'38- dashboard'!M82,0)</f>
        <v>0</v>
      </c>
      <c r="O79" s="23">
        <f>IF($A79=TRUE,'38- dashboard'!N82,0)</f>
        <v>0</v>
      </c>
      <c r="P79" s="23">
        <f>IF($A79=TRUE,'38- dashboard'!O82,0)</f>
        <v>0</v>
      </c>
      <c r="Q79" s="23">
        <f>IF($A79=TRUE,'38- dashboard'!P82,0)</f>
        <v>0</v>
      </c>
      <c r="R79" s="23">
        <f>IF($A79=TRUE,'38- dashboard'!Q82,0)</f>
        <v>0</v>
      </c>
      <c r="S79" s="23">
        <f>IF($A79=TRUE,'38- dashboard'!R82,0)</f>
        <v>0</v>
      </c>
      <c r="T79" s="23">
        <f>IF($A79=TRUE,'38- dashboard'!S82,0)</f>
        <v>0</v>
      </c>
      <c r="U79" s="23">
        <f>IF($A79=TRUE,'38- dashboard'!T82,0)</f>
        <v>0</v>
      </c>
      <c r="V79" s="23">
        <f>IF($A79=TRUE,'38- dashboard'!U82,0)</f>
        <v>0</v>
      </c>
      <c r="W79" s="23">
        <f>IF($A79=TRUE,'38- dashboard'!V82,0)</f>
        <v>0</v>
      </c>
      <c r="X79" s="23">
        <f>IF($A79=TRUE,'38- dashboard'!W82,0)</f>
        <v>0</v>
      </c>
      <c r="Y79" s="23">
        <f>IF($A79=TRUE,'38- dashboard'!X82,0)</f>
        <v>0</v>
      </c>
      <c r="Z79" s="23">
        <f>IF($A79=TRUE,'38- dashboard'!Y82,0)</f>
        <v>0</v>
      </c>
      <c r="AA79" s="23">
        <f>IF($A79=TRUE,'38- dashboard'!Z82,0)</f>
        <v>0</v>
      </c>
      <c r="AB79" s="23">
        <f>IF($A79=TRUE,'38- dashboard'!AA82,0)</f>
        <v>0</v>
      </c>
      <c r="AC79" s="23">
        <f>IF($A79=TRUE,'38- dashboard'!AB82,0)</f>
        <v>0</v>
      </c>
      <c r="AD79" s="23">
        <f>IF($A79=TRUE,'38- dashboard'!AC82,0)</f>
        <v>0</v>
      </c>
      <c r="AE79" s="23">
        <f>IF($A79=TRUE,'38- dashboard'!AD82,0)</f>
        <v>0</v>
      </c>
      <c r="AF79" s="23">
        <f>IF($A79=TRUE,'38- dashboard'!AE82,0)</f>
        <v>0</v>
      </c>
      <c r="AG79" s="23">
        <f>IF($A79=TRUE,'38- dashboard'!AF82,0)</f>
        <v>0</v>
      </c>
      <c r="AH79" s="23">
        <f>IF($A79=TRUE,'38- dashboard'!AG82,0)</f>
        <v>0</v>
      </c>
      <c r="AI79" s="23">
        <f>IF($A79=TRUE,'38- dashboard'!AH82,0)</f>
        <v>0</v>
      </c>
      <c r="AJ79" s="23">
        <f>IF($A79=TRUE,'38- dashboard'!AI82,0)</f>
        <v>0</v>
      </c>
      <c r="AK79" s="23">
        <f>IF($A79=TRUE,'38- dashboard'!AJ82,0)</f>
        <v>0</v>
      </c>
      <c r="AL79" s="23">
        <f>IF($A79=TRUE,'38- dashboard'!AK82,0)</f>
        <v>0</v>
      </c>
      <c r="AM79" s="23">
        <f>IF($A79=TRUE,'38- dashboard'!AL82,0)</f>
        <v>0</v>
      </c>
      <c r="AN79" s="23">
        <f>IF($A79=TRUE,'38- dashboard'!AM82,0)</f>
        <v>0</v>
      </c>
      <c r="AO79" s="23">
        <f>IF($A79=TRUE,'38- dashboard'!AN82,0)</f>
        <v>0</v>
      </c>
      <c r="AP79" s="23">
        <f>IF($A79=TRUE,'38- dashboard'!AO82,0)</f>
        <v>0</v>
      </c>
      <c r="AQ79" s="31">
        <f>IF($A79=TRUE,'38- dashboard'!AP82,0)</f>
        <v>0</v>
      </c>
      <c r="AR79" s="31">
        <f>IF($A79=TRUE,'38- dashboard'!AQ82,0)</f>
        <v>0</v>
      </c>
      <c r="AS79" s="31">
        <f>IF($A79=TRUE,'38- dashboard'!AR82,0)</f>
        <v>0</v>
      </c>
      <c r="AT79" s="31">
        <f>IF($A79=TRUE,'38- dashboard'!AS82,0)</f>
        <v>0</v>
      </c>
      <c r="AU79" s="31">
        <f>IF($A79=TRUE,'38- dashboard'!AT82,0)</f>
        <v>0</v>
      </c>
      <c r="AV79" s="31">
        <f>IF($A79=TRUE,'38- dashboard'!AU82,0)</f>
        <v>0</v>
      </c>
      <c r="AW79" s="31">
        <f>IF($A79=TRUE,'38- dashboard'!AV82,0)</f>
        <v>0</v>
      </c>
      <c r="AX79" s="31">
        <f>IF($A79=TRUE,'38- dashboard'!AW82,0)</f>
        <v>0</v>
      </c>
      <c r="AY79" s="31">
        <f>IF($A79=TRUE,'38- dashboard'!AX82,0)</f>
        <v>0</v>
      </c>
      <c r="AZ79" s="31">
        <f>IF($A79=TRUE,'38- dashboard'!AY82,0)</f>
        <v>0</v>
      </c>
      <c r="BA79" s="31">
        <f>IF($A79=TRUE,'38- dashboard'!AZ82,0)</f>
        <v>0</v>
      </c>
      <c r="BB79" s="31">
        <f>IF($A79=TRUE,'38- dashboard'!BA82,0)</f>
        <v>0</v>
      </c>
      <c r="BC79" s="31">
        <f>IF($A79=TRUE,'38- dashboard'!BB82,0)</f>
        <v>0</v>
      </c>
      <c r="BD79" s="31">
        <f>IF($A79=TRUE,'38- dashboard'!BC82,0)</f>
        <v>0</v>
      </c>
      <c r="BE79" s="31">
        <f>IF($A79=TRUE,'38- dashboard'!BD82,0)</f>
        <v>0</v>
      </c>
      <c r="BF79" s="31">
        <f>IF($A79=TRUE,'38- dashboard'!BE82,0)</f>
        <v>0</v>
      </c>
      <c r="BG79" s="31">
        <f>IF($A79=TRUE,'38- dashboard'!BF82,0)</f>
        <v>0</v>
      </c>
      <c r="BH79" s="31">
        <f>IF($A79=TRUE,'38- dashboard'!BG82,0)</f>
        <v>0</v>
      </c>
      <c r="BI79" s="31">
        <f>IF($A79=TRUE,'38- dashboard'!BH82,0)</f>
        <v>0</v>
      </c>
      <c r="BJ79" s="31">
        <f>IF($A79=TRUE,'38- dashboard'!BI82,0)</f>
        <v>0</v>
      </c>
      <c r="BK79" s="31">
        <f>IF($A79=TRUE,'38- dashboard'!BJ82,0)</f>
        <v>0</v>
      </c>
      <c r="BL79" s="31">
        <f>IF($A79=TRUE,'38- dashboard'!BK82,0)</f>
        <v>0</v>
      </c>
      <c r="BM79" s="31">
        <f>IF($A79=TRUE,'38- dashboard'!BL82,0)</f>
        <v>0</v>
      </c>
      <c r="BN79" s="31">
        <f>IF($A79=TRUE,'38- dashboard'!BM82,0)</f>
        <v>0</v>
      </c>
      <c r="BO79" s="31">
        <f>IF($A79=TRUE,'38- dashboard'!BN82,0)</f>
        <v>0</v>
      </c>
      <c r="BP79" s="31">
        <f>IF($A79=TRUE,'38- dashboard'!BO82,0)</f>
        <v>0</v>
      </c>
      <c r="BQ79" s="31">
        <f>IF($A79=TRUE,'38- dashboard'!BP82,0)</f>
        <v>0</v>
      </c>
      <c r="BR79" s="31">
        <f>IF($A79=TRUE,'38- dashboard'!BQ82,0)</f>
        <v>0</v>
      </c>
      <c r="BS79" s="31">
        <f>IF($A79=TRUE,'38- dashboard'!BR82,0)</f>
        <v>0</v>
      </c>
      <c r="BT79" s="31">
        <f>IF($A79=TRUE,'38- dashboard'!BS82,0)</f>
        <v>0</v>
      </c>
      <c r="BU79" s="31">
        <f>IF($A79=TRUE,'38- dashboard'!BT82,0)</f>
        <v>0</v>
      </c>
      <c r="BV79" s="31">
        <f>IF($A79=TRUE,'38- dashboard'!BU82,0)</f>
        <v>0</v>
      </c>
      <c r="BW79" s="31">
        <f>IF($A79=TRUE,'38- dashboard'!BV82,0)</f>
        <v>0</v>
      </c>
      <c r="BX79" s="31">
        <f>IF($A79=TRUE,'38- dashboard'!BW82,0)</f>
        <v>0</v>
      </c>
      <c r="BY79" s="31">
        <f>IF($A79=TRUE,'38- dashboard'!BX82,0)</f>
        <v>0</v>
      </c>
      <c r="BZ79" s="31">
        <f>IF($A79=TRUE,'38- dashboard'!BY82,0)</f>
        <v>0</v>
      </c>
    </row>
    <row r="80" spans="1:78" x14ac:dyDescent="0.25">
      <c r="A80" s="17" t="b">
        <v>0</v>
      </c>
      <c r="B80" s="22" t="s">
        <v>116</v>
      </c>
      <c r="C80" s="23">
        <f>IF($A80=TRUE,'38- dashboard'!B83,0)</f>
        <v>0</v>
      </c>
      <c r="D80" s="23">
        <f>IF($A80=TRUE,'38- dashboard'!C83,0)</f>
        <v>0</v>
      </c>
      <c r="E80" s="23">
        <f>IF($A80=TRUE,'38- dashboard'!D83,0)</f>
        <v>0</v>
      </c>
      <c r="F80" s="23">
        <f>IF($A80=TRUE,'38- dashboard'!E83,0)</f>
        <v>0</v>
      </c>
      <c r="G80" s="23">
        <f>IF($A80=TRUE,'38- dashboard'!F83,0)</f>
        <v>0</v>
      </c>
      <c r="H80" s="23">
        <f>IF($A80=TRUE,'38- dashboard'!G83,0)</f>
        <v>0</v>
      </c>
      <c r="I80" s="23">
        <f>IF($A80=TRUE,'38- dashboard'!H83,0)</f>
        <v>0</v>
      </c>
      <c r="J80" s="23">
        <f>IF($A80=TRUE,'38- dashboard'!I83,0)</f>
        <v>0</v>
      </c>
      <c r="K80" s="23">
        <f>IF($A80=TRUE,'38- dashboard'!J83,0)</f>
        <v>0</v>
      </c>
      <c r="L80" s="23">
        <f>IF($A80=TRUE,'38- dashboard'!K83,0)</f>
        <v>0</v>
      </c>
      <c r="M80" s="23">
        <f>IF($A80=TRUE,'38- dashboard'!L83,0)</f>
        <v>0</v>
      </c>
      <c r="N80" s="23">
        <f>IF($A80=TRUE,'38- dashboard'!M83,0)</f>
        <v>0</v>
      </c>
      <c r="O80" s="23">
        <f>IF($A80=TRUE,'38- dashboard'!N83,0)</f>
        <v>0</v>
      </c>
      <c r="P80" s="23">
        <f>IF($A80=TRUE,'38- dashboard'!O83,0)</f>
        <v>0</v>
      </c>
      <c r="Q80" s="23">
        <f>IF($A80=TRUE,'38- dashboard'!P83,0)</f>
        <v>0</v>
      </c>
      <c r="R80" s="23">
        <f>IF($A80=TRUE,'38- dashboard'!Q83,0)</f>
        <v>0</v>
      </c>
      <c r="S80" s="23">
        <f>IF($A80=TRUE,'38- dashboard'!R83,0)</f>
        <v>0</v>
      </c>
      <c r="T80" s="23">
        <f>IF($A80=TRUE,'38- dashboard'!S83,0)</f>
        <v>0</v>
      </c>
      <c r="U80" s="23">
        <f>IF($A80=TRUE,'38- dashboard'!T83,0)</f>
        <v>0</v>
      </c>
      <c r="V80" s="23">
        <f>IF($A80=TRUE,'38- dashboard'!U83,0)</f>
        <v>0</v>
      </c>
      <c r="W80" s="23">
        <f>IF($A80=TRUE,'38- dashboard'!V83,0)</f>
        <v>0</v>
      </c>
      <c r="X80" s="23">
        <f>IF($A80=TRUE,'38- dashboard'!W83,0)</f>
        <v>0</v>
      </c>
      <c r="Y80" s="23">
        <f>IF($A80=TRUE,'38- dashboard'!X83,0)</f>
        <v>0</v>
      </c>
      <c r="Z80" s="23">
        <f>IF($A80=TRUE,'38- dashboard'!Y83,0)</f>
        <v>0</v>
      </c>
      <c r="AA80" s="23">
        <f>IF($A80=TRUE,'38- dashboard'!Z83,0)</f>
        <v>0</v>
      </c>
      <c r="AB80" s="23">
        <f>IF($A80=TRUE,'38- dashboard'!AA83,0)</f>
        <v>0</v>
      </c>
      <c r="AC80" s="23">
        <f>IF($A80=TRUE,'38- dashboard'!AB83,0)</f>
        <v>0</v>
      </c>
      <c r="AD80" s="23">
        <f>IF($A80=TRUE,'38- dashboard'!AC83,0)</f>
        <v>0</v>
      </c>
      <c r="AE80" s="23">
        <f>IF($A80=TRUE,'38- dashboard'!AD83,0)</f>
        <v>0</v>
      </c>
      <c r="AF80" s="23">
        <f>IF($A80=TRUE,'38- dashboard'!AE83,0)</f>
        <v>0</v>
      </c>
      <c r="AG80" s="23">
        <f>IF($A80=TRUE,'38- dashboard'!AF83,0)</f>
        <v>0</v>
      </c>
      <c r="AH80" s="23">
        <f>IF($A80=TRUE,'38- dashboard'!AG83,0)</f>
        <v>0</v>
      </c>
      <c r="AI80" s="23">
        <f>IF($A80=TRUE,'38- dashboard'!AH83,0)</f>
        <v>0</v>
      </c>
      <c r="AJ80" s="23">
        <f>IF($A80=TRUE,'38- dashboard'!AI83,0)</f>
        <v>0</v>
      </c>
      <c r="AK80" s="23">
        <f>IF($A80=TRUE,'38- dashboard'!AJ83,0)</f>
        <v>0</v>
      </c>
      <c r="AL80" s="23">
        <f>IF($A80=TRUE,'38- dashboard'!AK83,0)</f>
        <v>0</v>
      </c>
      <c r="AM80" s="23">
        <f>IF($A80=TRUE,'38- dashboard'!AL83,0)</f>
        <v>0</v>
      </c>
      <c r="AN80" s="23">
        <f>IF($A80=TRUE,'38- dashboard'!AM83,0)</f>
        <v>0</v>
      </c>
      <c r="AO80" s="23">
        <f>IF($A80=TRUE,'38- dashboard'!AN83,0)</f>
        <v>0</v>
      </c>
      <c r="AP80" s="23">
        <f>IF($A80=TRUE,'38- dashboard'!AO83,0)</f>
        <v>0</v>
      </c>
      <c r="AQ80" s="31">
        <f>IF($A80=TRUE,'38- dashboard'!AP83,0)</f>
        <v>0</v>
      </c>
      <c r="AR80" s="31">
        <f>IF($A80=TRUE,'38- dashboard'!AQ83,0)</f>
        <v>0</v>
      </c>
      <c r="AS80" s="31">
        <f>IF($A80=TRUE,'38- dashboard'!AR83,0)</f>
        <v>0</v>
      </c>
      <c r="AT80" s="31">
        <f>IF($A80=TRUE,'38- dashboard'!AS83,0)</f>
        <v>0</v>
      </c>
      <c r="AU80" s="31">
        <f>IF($A80=TRUE,'38- dashboard'!AT83,0)</f>
        <v>0</v>
      </c>
      <c r="AV80" s="31">
        <f>IF($A80=TRUE,'38- dashboard'!AU83,0)</f>
        <v>0</v>
      </c>
      <c r="AW80" s="31">
        <f>IF($A80=TRUE,'38- dashboard'!AV83,0)</f>
        <v>0</v>
      </c>
      <c r="AX80" s="31">
        <f>IF($A80=TRUE,'38- dashboard'!AW83,0)</f>
        <v>0</v>
      </c>
      <c r="AY80" s="31">
        <f>IF($A80=TRUE,'38- dashboard'!AX83,0)</f>
        <v>0</v>
      </c>
      <c r="AZ80" s="31">
        <f>IF($A80=TRUE,'38- dashboard'!AY83,0)</f>
        <v>0</v>
      </c>
      <c r="BA80" s="31">
        <f>IF($A80=TRUE,'38- dashboard'!AZ83,0)</f>
        <v>0</v>
      </c>
      <c r="BB80" s="31">
        <f>IF($A80=TRUE,'38- dashboard'!BA83,0)</f>
        <v>0</v>
      </c>
      <c r="BC80" s="31">
        <f>IF($A80=TRUE,'38- dashboard'!BB83,0)</f>
        <v>0</v>
      </c>
      <c r="BD80" s="31">
        <f>IF($A80=TRUE,'38- dashboard'!BC83,0)</f>
        <v>0</v>
      </c>
      <c r="BE80" s="31">
        <f>IF($A80=TRUE,'38- dashboard'!BD83,0)</f>
        <v>0</v>
      </c>
      <c r="BF80" s="31">
        <f>IF($A80=TRUE,'38- dashboard'!BE83,0)</f>
        <v>0</v>
      </c>
      <c r="BG80" s="31">
        <f>IF($A80=TRUE,'38- dashboard'!BF83,0)</f>
        <v>0</v>
      </c>
      <c r="BH80" s="31">
        <f>IF($A80=TRUE,'38- dashboard'!BG83,0)</f>
        <v>0</v>
      </c>
      <c r="BI80" s="31">
        <f>IF($A80=TRUE,'38- dashboard'!BH83,0)</f>
        <v>0</v>
      </c>
      <c r="BJ80" s="31">
        <f>IF($A80=TRUE,'38- dashboard'!BI83,0)</f>
        <v>0</v>
      </c>
      <c r="BK80" s="31">
        <f>IF($A80=TRUE,'38- dashboard'!BJ83,0)</f>
        <v>0</v>
      </c>
      <c r="BL80" s="31">
        <f>IF($A80=TRUE,'38- dashboard'!BK83,0)</f>
        <v>0</v>
      </c>
      <c r="BM80" s="31">
        <f>IF($A80=TRUE,'38- dashboard'!BL83,0)</f>
        <v>0</v>
      </c>
      <c r="BN80" s="31">
        <f>IF($A80=TRUE,'38- dashboard'!BM83,0)</f>
        <v>0</v>
      </c>
      <c r="BO80" s="31">
        <f>IF($A80=TRUE,'38- dashboard'!BN83,0)</f>
        <v>0</v>
      </c>
      <c r="BP80" s="31">
        <f>IF($A80=TRUE,'38- dashboard'!BO83,0)</f>
        <v>0</v>
      </c>
      <c r="BQ80" s="31">
        <f>IF($A80=TRUE,'38- dashboard'!BP83,0)</f>
        <v>0</v>
      </c>
      <c r="BR80" s="31">
        <f>IF($A80=TRUE,'38- dashboard'!BQ83,0)</f>
        <v>0</v>
      </c>
      <c r="BS80" s="31">
        <f>IF($A80=TRUE,'38- dashboard'!BR83,0)</f>
        <v>0</v>
      </c>
      <c r="BT80" s="31">
        <f>IF($A80=TRUE,'38- dashboard'!BS83,0)</f>
        <v>0</v>
      </c>
      <c r="BU80" s="31">
        <f>IF($A80=TRUE,'38- dashboard'!BT83,0)</f>
        <v>0</v>
      </c>
      <c r="BV80" s="31">
        <f>IF($A80=TRUE,'38- dashboard'!BU83,0)</f>
        <v>0</v>
      </c>
      <c r="BW80" s="31">
        <f>IF($A80=TRUE,'38- dashboard'!BV83,0)</f>
        <v>0</v>
      </c>
      <c r="BX80" s="31">
        <f>IF($A80=TRUE,'38- dashboard'!BW83,0)</f>
        <v>0</v>
      </c>
      <c r="BY80" s="31">
        <f>IF($A80=TRUE,'38- dashboard'!BX83,0)</f>
        <v>0</v>
      </c>
      <c r="BZ80" s="31">
        <f>IF($A80=TRUE,'38- dashboard'!BY83,0)</f>
        <v>0</v>
      </c>
    </row>
    <row r="81" spans="1:78" x14ac:dyDescent="0.25">
      <c r="A81" s="17" t="b">
        <v>0</v>
      </c>
      <c r="B81" s="22" t="s">
        <v>117</v>
      </c>
      <c r="C81" s="23">
        <f>IF($A81=TRUE,'38- dashboard'!B84,0)</f>
        <v>0</v>
      </c>
      <c r="D81" s="23">
        <f>IF($A81=TRUE,'38- dashboard'!C84,0)</f>
        <v>0</v>
      </c>
      <c r="E81" s="23">
        <f>IF($A81=TRUE,'38- dashboard'!D84,0)</f>
        <v>0</v>
      </c>
      <c r="F81" s="23">
        <f>IF($A81=TRUE,'38- dashboard'!E84,0)</f>
        <v>0</v>
      </c>
      <c r="G81" s="23">
        <f>IF($A81=TRUE,'38- dashboard'!F84,0)</f>
        <v>0</v>
      </c>
      <c r="H81" s="23">
        <f>IF($A81=TRUE,'38- dashboard'!G84,0)</f>
        <v>0</v>
      </c>
      <c r="I81" s="23">
        <f>IF($A81=TRUE,'38- dashboard'!H84,0)</f>
        <v>0</v>
      </c>
      <c r="J81" s="23">
        <f>IF($A81=TRUE,'38- dashboard'!I84,0)</f>
        <v>0</v>
      </c>
      <c r="K81" s="23">
        <f>IF($A81=TRUE,'38- dashboard'!J84,0)</f>
        <v>0</v>
      </c>
      <c r="L81" s="23">
        <f>IF($A81=TRUE,'38- dashboard'!K84,0)</f>
        <v>0</v>
      </c>
      <c r="M81" s="23">
        <f>IF($A81=TRUE,'38- dashboard'!L84,0)</f>
        <v>0</v>
      </c>
      <c r="N81" s="23">
        <f>IF($A81=TRUE,'38- dashboard'!M84,0)</f>
        <v>0</v>
      </c>
      <c r="O81" s="23">
        <f>IF($A81=TRUE,'38- dashboard'!N84,0)</f>
        <v>0</v>
      </c>
      <c r="P81" s="23">
        <f>IF($A81=TRUE,'38- dashboard'!O84,0)</f>
        <v>0</v>
      </c>
      <c r="Q81" s="23">
        <f>IF($A81=TRUE,'38- dashboard'!P84,0)</f>
        <v>0</v>
      </c>
      <c r="R81" s="23">
        <f>IF($A81=TRUE,'38- dashboard'!Q84,0)</f>
        <v>0</v>
      </c>
      <c r="S81" s="23">
        <f>IF($A81=TRUE,'38- dashboard'!R84,0)</f>
        <v>0</v>
      </c>
      <c r="T81" s="23">
        <f>IF($A81=TRUE,'38- dashboard'!S84,0)</f>
        <v>0</v>
      </c>
      <c r="U81" s="23">
        <f>IF($A81=TRUE,'38- dashboard'!T84,0)</f>
        <v>0</v>
      </c>
      <c r="V81" s="23">
        <f>IF($A81=TRUE,'38- dashboard'!U84,0)</f>
        <v>0</v>
      </c>
      <c r="W81" s="23">
        <f>IF($A81=TRUE,'38- dashboard'!V84,0)</f>
        <v>0</v>
      </c>
      <c r="X81" s="23">
        <f>IF($A81=TRUE,'38- dashboard'!W84,0)</f>
        <v>0</v>
      </c>
      <c r="Y81" s="23">
        <f>IF($A81=TRUE,'38- dashboard'!X84,0)</f>
        <v>0</v>
      </c>
      <c r="Z81" s="23">
        <f>IF($A81=TRUE,'38- dashboard'!Y84,0)</f>
        <v>0</v>
      </c>
      <c r="AA81" s="23">
        <f>IF($A81=TRUE,'38- dashboard'!Z84,0)</f>
        <v>0</v>
      </c>
      <c r="AB81" s="23">
        <f>IF($A81=TRUE,'38- dashboard'!AA84,0)</f>
        <v>0</v>
      </c>
      <c r="AC81" s="23">
        <f>IF($A81=TRUE,'38- dashboard'!AB84,0)</f>
        <v>0</v>
      </c>
      <c r="AD81" s="23">
        <f>IF($A81=TRUE,'38- dashboard'!AC84,0)</f>
        <v>0</v>
      </c>
      <c r="AE81" s="23">
        <f>IF($A81=TRUE,'38- dashboard'!AD84,0)</f>
        <v>0</v>
      </c>
      <c r="AF81" s="23">
        <f>IF($A81=TRUE,'38- dashboard'!AE84,0)</f>
        <v>0</v>
      </c>
      <c r="AG81" s="23">
        <f>IF($A81=TRUE,'38- dashboard'!AF84,0)</f>
        <v>0</v>
      </c>
      <c r="AH81" s="23">
        <f>IF($A81=TRUE,'38- dashboard'!AG84,0)</f>
        <v>0</v>
      </c>
      <c r="AI81" s="23">
        <f>IF($A81=TRUE,'38- dashboard'!AH84,0)</f>
        <v>0</v>
      </c>
      <c r="AJ81" s="23">
        <f>IF($A81=TRUE,'38- dashboard'!AI84,0)</f>
        <v>0</v>
      </c>
      <c r="AK81" s="23">
        <f>IF($A81=TRUE,'38- dashboard'!AJ84,0)</f>
        <v>0</v>
      </c>
      <c r="AL81" s="23">
        <f>IF($A81=TRUE,'38- dashboard'!AK84,0)</f>
        <v>0</v>
      </c>
      <c r="AM81" s="23">
        <f>IF($A81=TRUE,'38- dashboard'!AL84,0)</f>
        <v>0</v>
      </c>
      <c r="AN81" s="23">
        <f>IF($A81=TRUE,'38- dashboard'!AM84,0)</f>
        <v>0</v>
      </c>
      <c r="AO81" s="23">
        <f>IF($A81=TRUE,'38- dashboard'!AN84,0)</f>
        <v>0</v>
      </c>
      <c r="AP81" s="23">
        <f>IF($A81=TRUE,'38- dashboard'!AO84,0)</f>
        <v>0</v>
      </c>
      <c r="AQ81" s="31">
        <f>IF($A81=TRUE,'38- dashboard'!AP84,0)</f>
        <v>0</v>
      </c>
      <c r="AR81" s="31">
        <f>IF($A81=TRUE,'38- dashboard'!AQ84,0)</f>
        <v>0</v>
      </c>
      <c r="AS81" s="31">
        <f>IF($A81=TRUE,'38- dashboard'!AR84,0)</f>
        <v>0</v>
      </c>
      <c r="AT81" s="31">
        <f>IF($A81=TRUE,'38- dashboard'!AS84,0)</f>
        <v>0</v>
      </c>
      <c r="AU81" s="31">
        <f>IF($A81=TRUE,'38- dashboard'!AT84,0)</f>
        <v>0</v>
      </c>
      <c r="AV81" s="31">
        <f>IF($A81=TRUE,'38- dashboard'!AU84,0)</f>
        <v>0</v>
      </c>
      <c r="AW81" s="31">
        <f>IF($A81=TRUE,'38- dashboard'!AV84,0)</f>
        <v>0</v>
      </c>
      <c r="AX81" s="31">
        <f>IF($A81=TRUE,'38- dashboard'!AW84,0)</f>
        <v>0</v>
      </c>
      <c r="AY81" s="31">
        <f>IF($A81=TRUE,'38- dashboard'!AX84,0)</f>
        <v>0</v>
      </c>
      <c r="AZ81" s="31">
        <f>IF($A81=TRUE,'38- dashboard'!AY84,0)</f>
        <v>0</v>
      </c>
      <c r="BA81" s="31">
        <f>IF($A81=TRUE,'38- dashboard'!AZ84,0)</f>
        <v>0</v>
      </c>
      <c r="BB81" s="31">
        <f>IF($A81=TRUE,'38- dashboard'!BA84,0)</f>
        <v>0</v>
      </c>
      <c r="BC81" s="31">
        <f>IF($A81=TRUE,'38- dashboard'!BB84,0)</f>
        <v>0</v>
      </c>
      <c r="BD81" s="31">
        <f>IF($A81=TRUE,'38- dashboard'!BC84,0)</f>
        <v>0</v>
      </c>
      <c r="BE81" s="31">
        <f>IF($A81=TRUE,'38- dashboard'!BD84,0)</f>
        <v>0</v>
      </c>
      <c r="BF81" s="31">
        <f>IF($A81=TRUE,'38- dashboard'!BE84,0)</f>
        <v>0</v>
      </c>
      <c r="BG81" s="31">
        <f>IF($A81=TRUE,'38- dashboard'!BF84,0)</f>
        <v>0</v>
      </c>
      <c r="BH81" s="31">
        <f>IF($A81=TRUE,'38- dashboard'!BG84,0)</f>
        <v>0</v>
      </c>
      <c r="BI81" s="31">
        <f>IF($A81=TRUE,'38- dashboard'!BH84,0)</f>
        <v>0</v>
      </c>
      <c r="BJ81" s="31">
        <f>IF($A81=TRUE,'38- dashboard'!BI84,0)</f>
        <v>0</v>
      </c>
      <c r="BK81" s="31">
        <f>IF($A81=TRUE,'38- dashboard'!BJ84,0)</f>
        <v>0</v>
      </c>
      <c r="BL81" s="31">
        <f>IF($A81=TRUE,'38- dashboard'!BK84,0)</f>
        <v>0</v>
      </c>
      <c r="BM81" s="31">
        <f>IF($A81=TRUE,'38- dashboard'!BL84,0)</f>
        <v>0</v>
      </c>
      <c r="BN81" s="31">
        <f>IF($A81=TRUE,'38- dashboard'!BM84,0)</f>
        <v>0</v>
      </c>
      <c r="BO81" s="31">
        <f>IF($A81=TRUE,'38- dashboard'!BN84,0)</f>
        <v>0</v>
      </c>
      <c r="BP81" s="31">
        <f>IF($A81=TRUE,'38- dashboard'!BO84,0)</f>
        <v>0</v>
      </c>
      <c r="BQ81" s="31">
        <f>IF($A81=TRUE,'38- dashboard'!BP84,0)</f>
        <v>0</v>
      </c>
      <c r="BR81" s="31">
        <f>IF($A81=TRUE,'38- dashboard'!BQ84,0)</f>
        <v>0</v>
      </c>
      <c r="BS81" s="31">
        <f>IF($A81=TRUE,'38- dashboard'!BR84,0)</f>
        <v>0</v>
      </c>
      <c r="BT81" s="31">
        <f>IF($A81=TRUE,'38- dashboard'!BS84,0)</f>
        <v>0</v>
      </c>
      <c r="BU81" s="31">
        <f>IF($A81=TRUE,'38- dashboard'!BT84,0)</f>
        <v>0</v>
      </c>
      <c r="BV81" s="31">
        <f>IF($A81=TRUE,'38- dashboard'!BU84,0)</f>
        <v>0</v>
      </c>
      <c r="BW81" s="31">
        <f>IF($A81=TRUE,'38- dashboard'!BV84,0)</f>
        <v>0</v>
      </c>
      <c r="BX81" s="31">
        <f>IF($A81=TRUE,'38- dashboard'!BW84,0)</f>
        <v>0</v>
      </c>
      <c r="BY81" s="31">
        <f>IF($A81=TRUE,'38- dashboard'!BX84,0)</f>
        <v>0</v>
      </c>
      <c r="BZ81" s="31">
        <f>IF($A81=TRUE,'38- dashboard'!BY84,0)</f>
        <v>0</v>
      </c>
    </row>
    <row r="82" spans="1:78" x14ac:dyDescent="0.25">
      <c r="A82" s="17" t="b">
        <v>0</v>
      </c>
      <c r="B82" s="22" t="s">
        <v>118</v>
      </c>
      <c r="C82" s="23">
        <f>IF($A82=TRUE,'38- dashboard'!B85,0)</f>
        <v>0</v>
      </c>
      <c r="D82" s="23">
        <f>IF($A82=TRUE,'38- dashboard'!C85,0)</f>
        <v>0</v>
      </c>
      <c r="E82" s="23">
        <f>IF($A82=TRUE,'38- dashboard'!D85,0)</f>
        <v>0</v>
      </c>
      <c r="F82" s="23">
        <f>IF($A82=TRUE,'38- dashboard'!E85,0)</f>
        <v>0</v>
      </c>
      <c r="G82" s="23">
        <f>IF($A82=TRUE,'38- dashboard'!F85,0)</f>
        <v>0</v>
      </c>
      <c r="H82" s="23">
        <f>IF($A82=TRUE,'38- dashboard'!G85,0)</f>
        <v>0</v>
      </c>
      <c r="I82" s="23">
        <f>IF($A82=TRUE,'38- dashboard'!H85,0)</f>
        <v>0</v>
      </c>
      <c r="J82" s="23">
        <f>IF($A82=TRUE,'38- dashboard'!I85,0)</f>
        <v>0</v>
      </c>
      <c r="K82" s="23">
        <f>IF($A82=TRUE,'38- dashboard'!J85,0)</f>
        <v>0</v>
      </c>
      <c r="L82" s="23">
        <f>IF($A82=TRUE,'38- dashboard'!K85,0)</f>
        <v>0</v>
      </c>
      <c r="M82" s="23">
        <f>IF($A82=TRUE,'38- dashboard'!L85,0)</f>
        <v>0</v>
      </c>
      <c r="N82" s="23">
        <f>IF($A82=TRUE,'38- dashboard'!M85,0)</f>
        <v>0</v>
      </c>
      <c r="O82" s="23">
        <f>IF($A82=TRUE,'38- dashboard'!N85,0)</f>
        <v>0</v>
      </c>
      <c r="P82" s="23">
        <f>IF($A82=TRUE,'38- dashboard'!O85,0)</f>
        <v>0</v>
      </c>
      <c r="Q82" s="23">
        <f>IF($A82=TRUE,'38- dashboard'!P85,0)</f>
        <v>0</v>
      </c>
      <c r="R82" s="23">
        <f>IF($A82=TRUE,'38- dashboard'!Q85,0)</f>
        <v>0</v>
      </c>
      <c r="S82" s="23">
        <f>IF($A82=TRUE,'38- dashboard'!R85,0)</f>
        <v>0</v>
      </c>
      <c r="T82" s="23">
        <f>IF($A82=TRUE,'38- dashboard'!S85,0)</f>
        <v>0</v>
      </c>
      <c r="U82" s="23">
        <f>IF($A82=TRUE,'38- dashboard'!T85,0)</f>
        <v>0</v>
      </c>
      <c r="V82" s="23">
        <f>IF($A82=TRUE,'38- dashboard'!U85,0)</f>
        <v>0</v>
      </c>
      <c r="W82" s="23">
        <f>IF($A82=TRUE,'38- dashboard'!V85,0)</f>
        <v>0</v>
      </c>
      <c r="X82" s="23">
        <f>IF($A82=TRUE,'38- dashboard'!W85,0)</f>
        <v>0</v>
      </c>
      <c r="Y82" s="23">
        <f>IF($A82=TRUE,'38- dashboard'!X85,0)</f>
        <v>0</v>
      </c>
      <c r="Z82" s="23">
        <f>IF($A82=TRUE,'38- dashboard'!Y85,0)</f>
        <v>0</v>
      </c>
      <c r="AA82" s="23">
        <f>IF($A82=TRUE,'38- dashboard'!Z85,0)</f>
        <v>0</v>
      </c>
      <c r="AB82" s="23">
        <f>IF($A82=TRUE,'38- dashboard'!AA85,0)</f>
        <v>0</v>
      </c>
      <c r="AC82" s="23">
        <f>IF($A82=TRUE,'38- dashboard'!AB85,0)</f>
        <v>0</v>
      </c>
      <c r="AD82" s="23">
        <f>IF($A82=TRUE,'38- dashboard'!AC85,0)</f>
        <v>0</v>
      </c>
      <c r="AE82" s="23">
        <f>IF($A82=TRUE,'38- dashboard'!AD85,0)</f>
        <v>0</v>
      </c>
      <c r="AF82" s="23">
        <f>IF($A82=TRUE,'38- dashboard'!AE85,0)</f>
        <v>0</v>
      </c>
      <c r="AG82" s="23">
        <f>IF($A82=TRUE,'38- dashboard'!AF85,0)</f>
        <v>0</v>
      </c>
      <c r="AH82" s="23">
        <f>IF($A82=TRUE,'38- dashboard'!AG85,0)</f>
        <v>0</v>
      </c>
      <c r="AI82" s="23">
        <f>IF($A82=TRUE,'38- dashboard'!AH85,0)</f>
        <v>0</v>
      </c>
      <c r="AJ82" s="23">
        <f>IF($A82=TRUE,'38- dashboard'!AI85,0)</f>
        <v>0</v>
      </c>
      <c r="AK82" s="23">
        <f>IF($A82=TRUE,'38- dashboard'!AJ85,0)</f>
        <v>0</v>
      </c>
      <c r="AL82" s="23">
        <f>IF($A82=TRUE,'38- dashboard'!AK85,0)</f>
        <v>0</v>
      </c>
      <c r="AM82" s="23">
        <f>IF($A82=TRUE,'38- dashboard'!AL85,0)</f>
        <v>0</v>
      </c>
      <c r="AN82" s="23">
        <f>IF($A82=TRUE,'38- dashboard'!AM85,0)</f>
        <v>0</v>
      </c>
      <c r="AO82" s="23">
        <f>IF($A82=TRUE,'38- dashboard'!AN85,0)</f>
        <v>0</v>
      </c>
      <c r="AP82" s="23">
        <f>IF($A82=TRUE,'38- dashboard'!AO85,0)</f>
        <v>0</v>
      </c>
      <c r="AQ82" s="31">
        <f>IF($A82=TRUE,'38- dashboard'!AP85,0)</f>
        <v>0</v>
      </c>
      <c r="AR82" s="31">
        <f>IF($A82=TRUE,'38- dashboard'!AQ85,0)</f>
        <v>0</v>
      </c>
      <c r="AS82" s="31">
        <f>IF($A82=TRUE,'38- dashboard'!AR85,0)</f>
        <v>0</v>
      </c>
      <c r="AT82" s="31">
        <f>IF($A82=TRUE,'38- dashboard'!AS85,0)</f>
        <v>0</v>
      </c>
      <c r="AU82" s="31">
        <f>IF($A82=TRUE,'38- dashboard'!AT85,0)</f>
        <v>0</v>
      </c>
      <c r="AV82" s="31">
        <f>IF($A82=TRUE,'38- dashboard'!AU85,0)</f>
        <v>0</v>
      </c>
      <c r="AW82" s="31">
        <f>IF($A82=TRUE,'38- dashboard'!AV85,0)</f>
        <v>0</v>
      </c>
      <c r="AX82" s="31">
        <f>IF($A82=TRUE,'38- dashboard'!AW85,0)</f>
        <v>0</v>
      </c>
      <c r="AY82" s="31">
        <f>IF($A82=TRUE,'38- dashboard'!AX85,0)</f>
        <v>0</v>
      </c>
      <c r="AZ82" s="31">
        <f>IF($A82=TRUE,'38- dashboard'!AY85,0)</f>
        <v>0</v>
      </c>
      <c r="BA82" s="31">
        <f>IF($A82=TRUE,'38- dashboard'!AZ85,0)</f>
        <v>0</v>
      </c>
      <c r="BB82" s="31">
        <f>IF($A82=TRUE,'38- dashboard'!BA85,0)</f>
        <v>0</v>
      </c>
      <c r="BC82" s="31">
        <f>IF($A82=TRUE,'38- dashboard'!BB85,0)</f>
        <v>0</v>
      </c>
      <c r="BD82" s="31">
        <f>IF($A82=TRUE,'38- dashboard'!BC85,0)</f>
        <v>0</v>
      </c>
      <c r="BE82" s="31">
        <f>IF($A82=TRUE,'38- dashboard'!BD85,0)</f>
        <v>0</v>
      </c>
      <c r="BF82" s="31">
        <f>IF($A82=TRUE,'38- dashboard'!BE85,0)</f>
        <v>0</v>
      </c>
      <c r="BG82" s="31">
        <f>IF($A82=TRUE,'38- dashboard'!BF85,0)</f>
        <v>0</v>
      </c>
      <c r="BH82" s="31">
        <f>IF($A82=TRUE,'38- dashboard'!BG85,0)</f>
        <v>0</v>
      </c>
      <c r="BI82" s="31">
        <f>IF($A82=TRUE,'38- dashboard'!BH85,0)</f>
        <v>0</v>
      </c>
      <c r="BJ82" s="31">
        <f>IF($A82=TRUE,'38- dashboard'!BI85,0)</f>
        <v>0</v>
      </c>
      <c r="BK82" s="31">
        <f>IF($A82=TRUE,'38- dashboard'!BJ85,0)</f>
        <v>0</v>
      </c>
      <c r="BL82" s="31">
        <f>IF($A82=TRUE,'38- dashboard'!BK85,0)</f>
        <v>0</v>
      </c>
      <c r="BM82" s="31">
        <f>IF($A82=TRUE,'38- dashboard'!BL85,0)</f>
        <v>0</v>
      </c>
      <c r="BN82" s="31">
        <f>IF($A82=TRUE,'38- dashboard'!BM85,0)</f>
        <v>0</v>
      </c>
      <c r="BO82" s="31">
        <f>IF($A82=TRUE,'38- dashboard'!BN85,0)</f>
        <v>0</v>
      </c>
      <c r="BP82" s="31">
        <f>IF($A82=TRUE,'38- dashboard'!BO85,0)</f>
        <v>0</v>
      </c>
      <c r="BQ82" s="31">
        <f>IF($A82=TRUE,'38- dashboard'!BP85,0)</f>
        <v>0</v>
      </c>
      <c r="BR82" s="31">
        <f>IF($A82=TRUE,'38- dashboard'!BQ85,0)</f>
        <v>0</v>
      </c>
      <c r="BS82" s="31">
        <f>IF($A82=TRUE,'38- dashboard'!BR85,0)</f>
        <v>0</v>
      </c>
      <c r="BT82" s="31">
        <f>IF($A82=TRUE,'38- dashboard'!BS85,0)</f>
        <v>0</v>
      </c>
      <c r="BU82" s="31">
        <f>IF($A82=TRUE,'38- dashboard'!BT85,0)</f>
        <v>0</v>
      </c>
      <c r="BV82" s="31">
        <f>IF($A82=TRUE,'38- dashboard'!BU85,0)</f>
        <v>0</v>
      </c>
      <c r="BW82" s="31">
        <f>IF($A82=TRUE,'38- dashboard'!BV85,0)</f>
        <v>0</v>
      </c>
      <c r="BX82" s="31">
        <f>IF($A82=TRUE,'38- dashboard'!BW85,0)</f>
        <v>0</v>
      </c>
      <c r="BY82" s="31">
        <f>IF($A82=TRUE,'38- dashboard'!BX85,0)</f>
        <v>0</v>
      </c>
      <c r="BZ82" s="31">
        <f>IF($A82=TRUE,'38- dashboard'!BY85,0)</f>
        <v>0</v>
      </c>
    </row>
    <row r="83" spans="1:78" x14ac:dyDescent="0.25">
      <c r="A83" s="17" t="b">
        <v>0</v>
      </c>
      <c r="B83" s="22" t="s">
        <v>119</v>
      </c>
      <c r="C83" s="23">
        <f>IF($A83=TRUE,'38- dashboard'!B86,0)</f>
        <v>0</v>
      </c>
      <c r="D83" s="23">
        <f>IF($A83=TRUE,'38- dashboard'!C86,0)</f>
        <v>0</v>
      </c>
      <c r="E83" s="23">
        <f>IF($A83=TRUE,'38- dashboard'!D86,0)</f>
        <v>0</v>
      </c>
      <c r="F83" s="23">
        <f>IF($A83=TRUE,'38- dashboard'!E86,0)</f>
        <v>0</v>
      </c>
      <c r="G83" s="23">
        <f>IF($A83=TRUE,'38- dashboard'!F86,0)</f>
        <v>0</v>
      </c>
      <c r="H83" s="23">
        <f>IF($A83=TRUE,'38- dashboard'!G86,0)</f>
        <v>0</v>
      </c>
      <c r="I83" s="23">
        <f>IF($A83=TRUE,'38- dashboard'!H86,0)</f>
        <v>0</v>
      </c>
      <c r="J83" s="23">
        <f>IF($A83=TRUE,'38- dashboard'!I86,0)</f>
        <v>0</v>
      </c>
      <c r="K83" s="23">
        <f>IF($A83=TRUE,'38- dashboard'!J86,0)</f>
        <v>0</v>
      </c>
      <c r="L83" s="23">
        <f>IF($A83=TRUE,'38- dashboard'!K86,0)</f>
        <v>0</v>
      </c>
      <c r="M83" s="23">
        <f>IF($A83=TRUE,'38- dashboard'!L86,0)</f>
        <v>0</v>
      </c>
      <c r="N83" s="23">
        <f>IF($A83=TRUE,'38- dashboard'!M86,0)</f>
        <v>0</v>
      </c>
      <c r="O83" s="23">
        <f>IF($A83=TRUE,'38- dashboard'!N86,0)</f>
        <v>0</v>
      </c>
      <c r="P83" s="23">
        <f>IF($A83=TRUE,'38- dashboard'!O86,0)</f>
        <v>0</v>
      </c>
      <c r="Q83" s="23">
        <f>IF($A83=TRUE,'38- dashboard'!P86,0)</f>
        <v>0</v>
      </c>
      <c r="R83" s="23">
        <f>IF($A83=TRUE,'38- dashboard'!Q86,0)</f>
        <v>0</v>
      </c>
      <c r="S83" s="23">
        <f>IF($A83=TRUE,'38- dashboard'!R86,0)</f>
        <v>0</v>
      </c>
      <c r="T83" s="23">
        <f>IF($A83=TRUE,'38- dashboard'!S86,0)</f>
        <v>0</v>
      </c>
      <c r="U83" s="23">
        <f>IF($A83=TRUE,'38- dashboard'!T86,0)</f>
        <v>0</v>
      </c>
      <c r="V83" s="23">
        <f>IF($A83=TRUE,'38- dashboard'!U86,0)</f>
        <v>0</v>
      </c>
      <c r="W83" s="23">
        <f>IF($A83=TRUE,'38- dashboard'!V86,0)</f>
        <v>0</v>
      </c>
      <c r="X83" s="23">
        <f>IF($A83=TRUE,'38- dashboard'!W86,0)</f>
        <v>0</v>
      </c>
      <c r="Y83" s="23">
        <f>IF($A83=TRUE,'38- dashboard'!X86,0)</f>
        <v>0</v>
      </c>
      <c r="Z83" s="23">
        <f>IF($A83=TRUE,'38- dashboard'!Y86,0)</f>
        <v>0</v>
      </c>
      <c r="AA83" s="23">
        <f>IF($A83=TRUE,'38- dashboard'!Z86,0)</f>
        <v>0</v>
      </c>
      <c r="AB83" s="23">
        <f>IF($A83=TRUE,'38- dashboard'!AA86,0)</f>
        <v>0</v>
      </c>
      <c r="AC83" s="23">
        <f>IF($A83=TRUE,'38- dashboard'!AB86,0)</f>
        <v>0</v>
      </c>
      <c r="AD83" s="23">
        <f>IF($A83=TRUE,'38- dashboard'!AC86,0)</f>
        <v>0</v>
      </c>
      <c r="AE83" s="23">
        <f>IF($A83=TRUE,'38- dashboard'!AD86,0)</f>
        <v>0</v>
      </c>
      <c r="AF83" s="23">
        <f>IF($A83=TRUE,'38- dashboard'!AE86,0)</f>
        <v>0</v>
      </c>
      <c r="AG83" s="23">
        <f>IF($A83=TRUE,'38- dashboard'!AF86,0)</f>
        <v>0</v>
      </c>
      <c r="AH83" s="23">
        <f>IF($A83=TRUE,'38- dashboard'!AG86,0)</f>
        <v>0</v>
      </c>
      <c r="AI83" s="23">
        <f>IF($A83=TRUE,'38- dashboard'!AH86,0)</f>
        <v>0</v>
      </c>
      <c r="AJ83" s="23">
        <f>IF($A83=TRUE,'38- dashboard'!AI86,0)</f>
        <v>0</v>
      </c>
      <c r="AK83" s="23">
        <f>IF($A83=TRUE,'38- dashboard'!AJ86,0)</f>
        <v>0</v>
      </c>
      <c r="AL83" s="23">
        <f>IF($A83=TRUE,'38- dashboard'!AK86,0)</f>
        <v>0</v>
      </c>
      <c r="AM83" s="23">
        <f>IF($A83=TRUE,'38- dashboard'!AL86,0)</f>
        <v>0</v>
      </c>
      <c r="AN83" s="23">
        <f>IF($A83=TRUE,'38- dashboard'!AM86,0)</f>
        <v>0</v>
      </c>
      <c r="AO83" s="23">
        <f>IF($A83=TRUE,'38- dashboard'!AN86,0)</f>
        <v>0</v>
      </c>
      <c r="AP83" s="23">
        <f>IF($A83=TRUE,'38- dashboard'!AO86,0)</f>
        <v>0</v>
      </c>
      <c r="AQ83" s="31">
        <f>IF($A83=TRUE,'38- dashboard'!AP86,0)</f>
        <v>0</v>
      </c>
      <c r="AR83" s="31">
        <f>IF($A83=TRUE,'38- dashboard'!AQ86,0)</f>
        <v>0</v>
      </c>
      <c r="AS83" s="31">
        <f>IF($A83=TRUE,'38- dashboard'!AR86,0)</f>
        <v>0</v>
      </c>
      <c r="AT83" s="31">
        <f>IF($A83=TRUE,'38- dashboard'!AS86,0)</f>
        <v>0</v>
      </c>
      <c r="AU83" s="31">
        <f>IF($A83=TRUE,'38- dashboard'!AT86,0)</f>
        <v>0</v>
      </c>
      <c r="AV83" s="31">
        <f>IF($A83=TRUE,'38- dashboard'!AU86,0)</f>
        <v>0</v>
      </c>
      <c r="AW83" s="31">
        <f>IF($A83=TRUE,'38- dashboard'!AV86,0)</f>
        <v>0</v>
      </c>
      <c r="AX83" s="31">
        <f>IF($A83=TRUE,'38- dashboard'!AW86,0)</f>
        <v>0</v>
      </c>
      <c r="AY83" s="31">
        <f>IF($A83=TRUE,'38- dashboard'!AX86,0)</f>
        <v>0</v>
      </c>
      <c r="AZ83" s="31">
        <f>IF($A83=TRUE,'38- dashboard'!AY86,0)</f>
        <v>0</v>
      </c>
      <c r="BA83" s="31">
        <f>IF($A83=TRUE,'38- dashboard'!AZ86,0)</f>
        <v>0</v>
      </c>
      <c r="BB83" s="31">
        <f>IF($A83=TRUE,'38- dashboard'!BA86,0)</f>
        <v>0</v>
      </c>
      <c r="BC83" s="31">
        <f>IF($A83=TRUE,'38- dashboard'!BB86,0)</f>
        <v>0</v>
      </c>
      <c r="BD83" s="31">
        <f>IF($A83=TRUE,'38- dashboard'!BC86,0)</f>
        <v>0</v>
      </c>
      <c r="BE83" s="31">
        <f>IF($A83=TRUE,'38- dashboard'!BD86,0)</f>
        <v>0</v>
      </c>
      <c r="BF83" s="31">
        <f>IF($A83=TRUE,'38- dashboard'!BE86,0)</f>
        <v>0</v>
      </c>
      <c r="BG83" s="31">
        <f>IF($A83=TRUE,'38- dashboard'!BF86,0)</f>
        <v>0</v>
      </c>
      <c r="BH83" s="31">
        <f>IF($A83=TRUE,'38- dashboard'!BG86,0)</f>
        <v>0</v>
      </c>
      <c r="BI83" s="31">
        <f>IF($A83=TRUE,'38- dashboard'!BH86,0)</f>
        <v>0</v>
      </c>
      <c r="BJ83" s="31">
        <f>IF($A83=TRUE,'38- dashboard'!BI86,0)</f>
        <v>0</v>
      </c>
      <c r="BK83" s="31">
        <f>IF($A83=TRUE,'38- dashboard'!BJ86,0)</f>
        <v>0</v>
      </c>
      <c r="BL83" s="31">
        <f>IF($A83=TRUE,'38- dashboard'!BK86,0)</f>
        <v>0</v>
      </c>
      <c r="BM83" s="31">
        <f>IF($A83=TRUE,'38- dashboard'!BL86,0)</f>
        <v>0</v>
      </c>
      <c r="BN83" s="31">
        <f>IF($A83=TRUE,'38- dashboard'!BM86,0)</f>
        <v>0</v>
      </c>
      <c r="BO83" s="31">
        <f>IF($A83=TRUE,'38- dashboard'!BN86,0)</f>
        <v>0</v>
      </c>
      <c r="BP83" s="31">
        <f>IF($A83=TRUE,'38- dashboard'!BO86,0)</f>
        <v>0</v>
      </c>
      <c r="BQ83" s="31">
        <f>IF($A83=TRUE,'38- dashboard'!BP86,0)</f>
        <v>0</v>
      </c>
      <c r="BR83" s="31">
        <f>IF($A83=TRUE,'38- dashboard'!BQ86,0)</f>
        <v>0</v>
      </c>
      <c r="BS83" s="31">
        <f>IF($A83=TRUE,'38- dashboard'!BR86,0)</f>
        <v>0</v>
      </c>
      <c r="BT83" s="31">
        <f>IF($A83=TRUE,'38- dashboard'!BS86,0)</f>
        <v>0</v>
      </c>
      <c r="BU83" s="31">
        <f>IF($A83=TRUE,'38- dashboard'!BT86,0)</f>
        <v>0</v>
      </c>
      <c r="BV83" s="31">
        <f>IF($A83=TRUE,'38- dashboard'!BU86,0)</f>
        <v>0</v>
      </c>
      <c r="BW83" s="31">
        <f>IF($A83=TRUE,'38- dashboard'!BV86,0)</f>
        <v>0</v>
      </c>
      <c r="BX83" s="31">
        <f>IF($A83=TRUE,'38- dashboard'!BW86,0)</f>
        <v>0</v>
      </c>
      <c r="BY83" s="31">
        <f>IF($A83=TRUE,'38- dashboard'!BX86,0)</f>
        <v>0</v>
      </c>
      <c r="BZ83" s="31">
        <f>IF($A83=TRUE,'38- dashboard'!BY86,0)</f>
        <v>0</v>
      </c>
    </row>
    <row r="84" spans="1:78" x14ac:dyDescent="0.25">
      <c r="A84" s="17" t="b">
        <v>0</v>
      </c>
      <c r="B84" s="22" t="s">
        <v>120</v>
      </c>
      <c r="C84" s="23">
        <f>IF($A84=TRUE,'38- dashboard'!B87,0)</f>
        <v>0</v>
      </c>
      <c r="D84" s="23">
        <f>IF($A84=TRUE,'38- dashboard'!C87,0)</f>
        <v>0</v>
      </c>
      <c r="E84" s="23">
        <f>IF($A84=TRUE,'38- dashboard'!D87,0)</f>
        <v>0</v>
      </c>
      <c r="F84" s="23">
        <f>IF($A84=TRUE,'38- dashboard'!E87,0)</f>
        <v>0</v>
      </c>
      <c r="G84" s="23">
        <f>IF($A84=TRUE,'38- dashboard'!F87,0)</f>
        <v>0</v>
      </c>
      <c r="H84" s="23">
        <f>IF($A84=TRUE,'38- dashboard'!G87,0)</f>
        <v>0</v>
      </c>
      <c r="I84" s="23">
        <f>IF($A84=TRUE,'38- dashboard'!H87,0)</f>
        <v>0</v>
      </c>
      <c r="J84" s="23">
        <f>IF($A84=TRUE,'38- dashboard'!I87,0)</f>
        <v>0</v>
      </c>
      <c r="K84" s="23">
        <f>IF($A84=TRUE,'38- dashboard'!J87,0)</f>
        <v>0</v>
      </c>
      <c r="L84" s="23">
        <f>IF($A84=TRUE,'38- dashboard'!K87,0)</f>
        <v>0</v>
      </c>
      <c r="M84" s="23">
        <f>IF($A84=TRUE,'38- dashboard'!L87,0)</f>
        <v>0</v>
      </c>
      <c r="N84" s="23">
        <f>IF($A84=TRUE,'38- dashboard'!M87,0)</f>
        <v>0</v>
      </c>
      <c r="O84" s="23">
        <f>IF($A84=TRUE,'38- dashboard'!N87,0)</f>
        <v>0</v>
      </c>
      <c r="P84" s="23">
        <f>IF($A84=TRUE,'38- dashboard'!O87,0)</f>
        <v>0</v>
      </c>
      <c r="Q84" s="23">
        <f>IF($A84=TRUE,'38- dashboard'!P87,0)</f>
        <v>0</v>
      </c>
      <c r="R84" s="23">
        <f>IF($A84=TRUE,'38- dashboard'!Q87,0)</f>
        <v>0</v>
      </c>
      <c r="S84" s="23">
        <f>IF($A84=TRUE,'38- dashboard'!R87,0)</f>
        <v>0</v>
      </c>
      <c r="T84" s="23">
        <f>IF($A84=TRUE,'38- dashboard'!S87,0)</f>
        <v>0</v>
      </c>
      <c r="U84" s="23">
        <f>IF($A84=TRUE,'38- dashboard'!T87,0)</f>
        <v>0</v>
      </c>
      <c r="V84" s="23">
        <f>IF($A84=TRUE,'38- dashboard'!U87,0)</f>
        <v>0</v>
      </c>
      <c r="W84" s="23">
        <f>IF($A84=TRUE,'38- dashboard'!V87,0)</f>
        <v>0</v>
      </c>
      <c r="X84" s="23">
        <f>IF($A84=TRUE,'38- dashboard'!W87,0)</f>
        <v>0</v>
      </c>
      <c r="Y84" s="23">
        <f>IF($A84=TRUE,'38- dashboard'!X87,0)</f>
        <v>0</v>
      </c>
      <c r="Z84" s="23">
        <f>IF($A84=TRUE,'38- dashboard'!Y87,0)</f>
        <v>0</v>
      </c>
      <c r="AA84" s="23">
        <f>IF($A84=TRUE,'38- dashboard'!Z87,0)</f>
        <v>0</v>
      </c>
      <c r="AB84" s="23">
        <f>IF($A84=TRUE,'38- dashboard'!AA87,0)</f>
        <v>0</v>
      </c>
      <c r="AC84" s="23">
        <f>IF($A84=TRUE,'38- dashboard'!AB87,0)</f>
        <v>0</v>
      </c>
      <c r="AD84" s="23">
        <f>IF($A84=TRUE,'38- dashboard'!AC87,0)</f>
        <v>0</v>
      </c>
      <c r="AE84" s="23">
        <f>IF($A84=TRUE,'38- dashboard'!AD87,0)</f>
        <v>0</v>
      </c>
      <c r="AF84" s="23">
        <f>IF($A84=TRUE,'38- dashboard'!AE87,0)</f>
        <v>0</v>
      </c>
      <c r="AG84" s="23">
        <f>IF($A84=TRUE,'38- dashboard'!AF87,0)</f>
        <v>0</v>
      </c>
      <c r="AH84" s="23">
        <f>IF($A84=TRUE,'38- dashboard'!AG87,0)</f>
        <v>0</v>
      </c>
      <c r="AI84" s="23">
        <f>IF($A84=TRUE,'38- dashboard'!AH87,0)</f>
        <v>0</v>
      </c>
      <c r="AJ84" s="23">
        <f>IF($A84=TRUE,'38- dashboard'!AI87,0)</f>
        <v>0</v>
      </c>
      <c r="AK84" s="23">
        <f>IF($A84=TRUE,'38- dashboard'!AJ87,0)</f>
        <v>0</v>
      </c>
      <c r="AL84" s="23">
        <f>IF($A84=TRUE,'38- dashboard'!AK87,0)</f>
        <v>0</v>
      </c>
      <c r="AM84" s="23">
        <f>IF($A84=TRUE,'38- dashboard'!AL87,0)</f>
        <v>0</v>
      </c>
      <c r="AN84" s="23">
        <f>IF($A84=TRUE,'38- dashboard'!AM87,0)</f>
        <v>0</v>
      </c>
      <c r="AO84" s="23">
        <f>IF($A84=TRUE,'38- dashboard'!AN87,0)</f>
        <v>0</v>
      </c>
      <c r="AP84" s="23">
        <f>IF($A84=TRUE,'38- dashboard'!AO87,0)</f>
        <v>0</v>
      </c>
      <c r="AQ84" s="31">
        <f>IF($A84=TRUE,'38- dashboard'!AP87,0)</f>
        <v>0</v>
      </c>
      <c r="AR84" s="31">
        <f>IF($A84=TRUE,'38- dashboard'!AQ87,0)</f>
        <v>0</v>
      </c>
      <c r="AS84" s="31">
        <f>IF($A84=TRUE,'38- dashboard'!AR87,0)</f>
        <v>0</v>
      </c>
      <c r="AT84" s="31">
        <f>IF($A84=TRUE,'38- dashboard'!AS87,0)</f>
        <v>0</v>
      </c>
      <c r="AU84" s="31">
        <f>IF($A84=TRUE,'38- dashboard'!AT87,0)</f>
        <v>0</v>
      </c>
      <c r="AV84" s="31">
        <f>IF($A84=TRUE,'38- dashboard'!AU87,0)</f>
        <v>0</v>
      </c>
      <c r="AW84" s="31">
        <f>IF($A84=TRUE,'38- dashboard'!AV87,0)</f>
        <v>0</v>
      </c>
      <c r="AX84" s="31">
        <f>IF($A84=TRUE,'38- dashboard'!AW87,0)</f>
        <v>0</v>
      </c>
      <c r="AY84" s="31">
        <f>IF($A84=TRUE,'38- dashboard'!AX87,0)</f>
        <v>0</v>
      </c>
      <c r="AZ84" s="31">
        <f>IF($A84=TRUE,'38- dashboard'!AY87,0)</f>
        <v>0</v>
      </c>
      <c r="BA84" s="31">
        <f>IF($A84=TRUE,'38- dashboard'!AZ87,0)</f>
        <v>0</v>
      </c>
      <c r="BB84" s="31">
        <f>IF($A84=TRUE,'38- dashboard'!BA87,0)</f>
        <v>0</v>
      </c>
      <c r="BC84" s="31">
        <f>IF($A84=TRUE,'38- dashboard'!BB87,0)</f>
        <v>0</v>
      </c>
      <c r="BD84" s="31">
        <f>IF($A84=TRUE,'38- dashboard'!BC87,0)</f>
        <v>0</v>
      </c>
      <c r="BE84" s="31">
        <f>IF($A84=TRUE,'38- dashboard'!BD87,0)</f>
        <v>0</v>
      </c>
      <c r="BF84" s="31">
        <f>IF($A84=TRUE,'38- dashboard'!BE87,0)</f>
        <v>0</v>
      </c>
      <c r="BG84" s="31">
        <f>IF($A84=TRUE,'38- dashboard'!BF87,0)</f>
        <v>0</v>
      </c>
      <c r="BH84" s="31">
        <f>IF($A84=TRUE,'38- dashboard'!BG87,0)</f>
        <v>0</v>
      </c>
      <c r="BI84" s="31">
        <f>IF($A84=TRUE,'38- dashboard'!BH87,0)</f>
        <v>0</v>
      </c>
      <c r="BJ84" s="31">
        <f>IF($A84=TRUE,'38- dashboard'!BI87,0)</f>
        <v>0</v>
      </c>
      <c r="BK84" s="31">
        <f>IF($A84=TRUE,'38- dashboard'!BJ87,0)</f>
        <v>0</v>
      </c>
      <c r="BL84" s="31">
        <f>IF($A84=TRUE,'38- dashboard'!BK87,0)</f>
        <v>0</v>
      </c>
      <c r="BM84" s="31">
        <f>IF($A84=TRUE,'38- dashboard'!BL87,0)</f>
        <v>0</v>
      </c>
      <c r="BN84" s="31">
        <f>IF($A84=TRUE,'38- dashboard'!BM87,0)</f>
        <v>0</v>
      </c>
      <c r="BO84" s="31">
        <f>IF($A84=TRUE,'38- dashboard'!BN87,0)</f>
        <v>0</v>
      </c>
      <c r="BP84" s="31">
        <f>IF($A84=TRUE,'38- dashboard'!BO87,0)</f>
        <v>0</v>
      </c>
      <c r="BQ84" s="31">
        <f>IF($A84=TRUE,'38- dashboard'!BP87,0)</f>
        <v>0</v>
      </c>
      <c r="BR84" s="31">
        <f>IF($A84=TRUE,'38- dashboard'!BQ87,0)</f>
        <v>0</v>
      </c>
      <c r="BS84" s="31">
        <f>IF($A84=TRUE,'38- dashboard'!BR87,0)</f>
        <v>0</v>
      </c>
      <c r="BT84" s="31">
        <f>IF($A84=TRUE,'38- dashboard'!BS87,0)</f>
        <v>0</v>
      </c>
      <c r="BU84" s="31">
        <f>IF($A84=TRUE,'38- dashboard'!BT87,0)</f>
        <v>0</v>
      </c>
      <c r="BV84" s="31">
        <f>IF($A84=TRUE,'38- dashboard'!BU87,0)</f>
        <v>0</v>
      </c>
      <c r="BW84" s="31">
        <f>IF($A84=TRUE,'38- dashboard'!BV87,0)</f>
        <v>0</v>
      </c>
      <c r="BX84" s="31">
        <f>IF($A84=TRUE,'38- dashboard'!BW87,0)</f>
        <v>0</v>
      </c>
      <c r="BY84" s="31">
        <f>IF($A84=TRUE,'38- dashboard'!BX87,0)</f>
        <v>0</v>
      </c>
      <c r="BZ84" s="31">
        <f>IF($A84=TRUE,'38- dashboard'!BY87,0)</f>
        <v>0</v>
      </c>
    </row>
    <row r="85" spans="1:78" x14ac:dyDescent="0.25">
      <c r="A85" s="17" t="b">
        <v>0</v>
      </c>
      <c r="B85" s="22" t="s">
        <v>121</v>
      </c>
      <c r="C85" s="23">
        <f>IF($A85=TRUE,'38- dashboard'!B88,0)</f>
        <v>0</v>
      </c>
      <c r="D85" s="23">
        <f>IF($A85=TRUE,'38- dashboard'!C88,0)</f>
        <v>0</v>
      </c>
      <c r="E85" s="23">
        <f>IF($A85=TRUE,'38- dashboard'!D88,0)</f>
        <v>0</v>
      </c>
      <c r="F85" s="23">
        <f>IF($A85=TRUE,'38- dashboard'!E88,0)</f>
        <v>0</v>
      </c>
      <c r="G85" s="23">
        <f>IF($A85=TRUE,'38- dashboard'!F88,0)</f>
        <v>0</v>
      </c>
      <c r="H85" s="23">
        <f>IF($A85=TRUE,'38- dashboard'!G88,0)</f>
        <v>0</v>
      </c>
      <c r="I85" s="23">
        <f>IF($A85=TRUE,'38- dashboard'!H88,0)</f>
        <v>0</v>
      </c>
      <c r="J85" s="23">
        <f>IF($A85=TRUE,'38- dashboard'!I88,0)</f>
        <v>0</v>
      </c>
      <c r="K85" s="23">
        <f>IF($A85=TRUE,'38- dashboard'!J88,0)</f>
        <v>0</v>
      </c>
      <c r="L85" s="23">
        <f>IF($A85=TRUE,'38- dashboard'!K88,0)</f>
        <v>0</v>
      </c>
      <c r="M85" s="23">
        <f>IF($A85=TRUE,'38- dashboard'!L88,0)</f>
        <v>0</v>
      </c>
      <c r="N85" s="23">
        <f>IF($A85=TRUE,'38- dashboard'!M88,0)</f>
        <v>0</v>
      </c>
      <c r="O85" s="23">
        <f>IF($A85=TRUE,'38- dashboard'!N88,0)</f>
        <v>0</v>
      </c>
      <c r="P85" s="23">
        <f>IF($A85=TRUE,'38- dashboard'!O88,0)</f>
        <v>0</v>
      </c>
      <c r="Q85" s="23">
        <f>IF($A85=TRUE,'38- dashboard'!P88,0)</f>
        <v>0</v>
      </c>
      <c r="R85" s="23">
        <f>IF($A85=TRUE,'38- dashboard'!Q88,0)</f>
        <v>0</v>
      </c>
      <c r="S85" s="23">
        <f>IF($A85=TRUE,'38- dashboard'!R88,0)</f>
        <v>0</v>
      </c>
      <c r="T85" s="23">
        <f>IF($A85=TRUE,'38- dashboard'!S88,0)</f>
        <v>0</v>
      </c>
      <c r="U85" s="23">
        <f>IF($A85=TRUE,'38- dashboard'!T88,0)</f>
        <v>0</v>
      </c>
      <c r="V85" s="23">
        <f>IF($A85=TRUE,'38- dashboard'!U88,0)</f>
        <v>0</v>
      </c>
      <c r="W85" s="23">
        <f>IF($A85=TRUE,'38- dashboard'!V88,0)</f>
        <v>0</v>
      </c>
      <c r="X85" s="23">
        <f>IF($A85=TRUE,'38- dashboard'!W88,0)</f>
        <v>0</v>
      </c>
      <c r="Y85" s="23">
        <f>IF($A85=TRUE,'38- dashboard'!X88,0)</f>
        <v>0</v>
      </c>
      <c r="Z85" s="23">
        <f>IF($A85=TRUE,'38- dashboard'!Y88,0)</f>
        <v>0</v>
      </c>
      <c r="AA85" s="23">
        <f>IF($A85=TRUE,'38- dashboard'!Z88,0)</f>
        <v>0</v>
      </c>
      <c r="AB85" s="23">
        <f>IF($A85=TRUE,'38- dashboard'!AA88,0)</f>
        <v>0</v>
      </c>
      <c r="AC85" s="23">
        <f>IF($A85=TRUE,'38- dashboard'!AB88,0)</f>
        <v>0</v>
      </c>
      <c r="AD85" s="23">
        <f>IF($A85=TRUE,'38- dashboard'!AC88,0)</f>
        <v>0</v>
      </c>
      <c r="AE85" s="23">
        <f>IF($A85=TRUE,'38- dashboard'!AD88,0)</f>
        <v>0</v>
      </c>
      <c r="AF85" s="23">
        <f>IF($A85=TRUE,'38- dashboard'!AE88,0)</f>
        <v>0</v>
      </c>
      <c r="AG85" s="23">
        <f>IF($A85=TRUE,'38- dashboard'!AF88,0)</f>
        <v>0</v>
      </c>
      <c r="AH85" s="23">
        <f>IF($A85=TRUE,'38- dashboard'!AG88,0)</f>
        <v>0</v>
      </c>
      <c r="AI85" s="23">
        <f>IF($A85=TRUE,'38- dashboard'!AH88,0)</f>
        <v>0</v>
      </c>
      <c r="AJ85" s="23">
        <f>IF($A85=TRUE,'38- dashboard'!AI88,0)</f>
        <v>0</v>
      </c>
      <c r="AK85" s="23">
        <f>IF($A85=TRUE,'38- dashboard'!AJ88,0)</f>
        <v>0</v>
      </c>
      <c r="AL85" s="23">
        <f>IF($A85=TRUE,'38- dashboard'!AK88,0)</f>
        <v>0</v>
      </c>
      <c r="AM85" s="23">
        <f>IF($A85=TRUE,'38- dashboard'!AL88,0)</f>
        <v>0</v>
      </c>
      <c r="AN85" s="23">
        <f>IF($A85=TRUE,'38- dashboard'!AM88,0)</f>
        <v>0</v>
      </c>
      <c r="AO85" s="23">
        <f>IF($A85=TRUE,'38- dashboard'!AN88,0)</f>
        <v>0</v>
      </c>
      <c r="AP85" s="23">
        <f>IF($A85=TRUE,'38- dashboard'!AO88,0)</f>
        <v>0</v>
      </c>
      <c r="AQ85" s="31">
        <f>IF($A85=TRUE,'38- dashboard'!AP88,0)</f>
        <v>0</v>
      </c>
      <c r="AR85" s="31">
        <f>IF($A85=TRUE,'38- dashboard'!AQ88,0)</f>
        <v>0</v>
      </c>
      <c r="AS85" s="31">
        <f>IF($A85=TRUE,'38- dashboard'!AR88,0)</f>
        <v>0</v>
      </c>
      <c r="AT85" s="31">
        <f>IF($A85=TRUE,'38- dashboard'!AS88,0)</f>
        <v>0</v>
      </c>
      <c r="AU85" s="31">
        <f>IF($A85=TRUE,'38- dashboard'!AT88,0)</f>
        <v>0</v>
      </c>
      <c r="AV85" s="31">
        <f>IF($A85=TRUE,'38- dashboard'!AU88,0)</f>
        <v>0</v>
      </c>
      <c r="AW85" s="31">
        <f>IF($A85=TRUE,'38- dashboard'!AV88,0)</f>
        <v>0</v>
      </c>
      <c r="AX85" s="31">
        <f>IF($A85=TRUE,'38- dashboard'!AW88,0)</f>
        <v>0</v>
      </c>
      <c r="AY85" s="31">
        <f>IF($A85=TRUE,'38- dashboard'!AX88,0)</f>
        <v>0</v>
      </c>
      <c r="AZ85" s="31">
        <f>IF($A85=TRUE,'38- dashboard'!AY88,0)</f>
        <v>0</v>
      </c>
      <c r="BA85" s="31">
        <f>IF($A85=TRUE,'38- dashboard'!AZ88,0)</f>
        <v>0</v>
      </c>
      <c r="BB85" s="31">
        <f>IF($A85=TRUE,'38- dashboard'!BA88,0)</f>
        <v>0</v>
      </c>
      <c r="BC85" s="31">
        <f>IF($A85=TRUE,'38- dashboard'!BB88,0)</f>
        <v>0</v>
      </c>
      <c r="BD85" s="31">
        <f>IF($A85=TRUE,'38- dashboard'!BC88,0)</f>
        <v>0</v>
      </c>
      <c r="BE85" s="31">
        <f>IF($A85=TRUE,'38- dashboard'!BD88,0)</f>
        <v>0</v>
      </c>
      <c r="BF85" s="31">
        <f>IF($A85=TRUE,'38- dashboard'!BE88,0)</f>
        <v>0</v>
      </c>
      <c r="BG85" s="31">
        <f>IF($A85=TRUE,'38- dashboard'!BF88,0)</f>
        <v>0</v>
      </c>
      <c r="BH85" s="31">
        <f>IF($A85=TRUE,'38- dashboard'!BG88,0)</f>
        <v>0</v>
      </c>
      <c r="BI85" s="31">
        <f>IF($A85=TRUE,'38- dashboard'!BH88,0)</f>
        <v>0</v>
      </c>
      <c r="BJ85" s="31">
        <f>IF($A85=TRUE,'38- dashboard'!BI88,0)</f>
        <v>0</v>
      </c>
      <c r="BK85" s="31">
        <f>IF($A85=TRUE,'38- dashboard'!BJ88,0)</f>
        <v>0</v>
      </c>
      <c r="BL85" s="31">
        <f>IF($A85=TRUE,'38- dashboard'!BK88,0)</f>
        <v>0</v>
      </c>
      <c r="BM85" s="31">
        <f>IF($A85=TRUE,'38- dashboard'!BL88,0)</f>
        <v>0</v>
      </c>
      <c r="BN85" s="31">
        <f>IF($A85=TRUE,'38- dashboard'!BM88,0)</f>
        <v>0</v>
      </c>
      <c r="BO85" s="31">
        <f>IF($A85=TRUE,'38- dashboard'!BN88,0)</f>
        <v>0</v>
      </c>
      <c r="BP85" s="31">
        <f>IF($A85=TRUE,'38- dashboard'!BO88,0)</f>
        <v>0</v>
      </c>
      <c r="BQ85" s="31">
        <f>IF($A85=TRUE,'38- dashboard'!BP88,0)</f>
        <v>0</v>
      </c>
      <c r="BR85" s="31">
        <f>IF($A85=TRUE,'38- dashboard'!BQ88,0)</f>
        <v>0</v>
      </c>
      <c r="BS85" s="31">
        <f>IF($A85=TRUE,'38- dashboard'!BR88,0)</f>
        <v>0</v>
      </c>
      <c r="BT85" s="31">
        <f>IF($A85=TRUE,'38- dashboard'!BS88,0)</f>
        <v>0</v>
      </c>
      <c r="BU85" s="31">
        <f>IF($A85=TRUE,'38- dashboard'!BT88,0)</f>
        <v>0</v>
      </c>
      <c r="BV85" s="31">
        <f>IF($A85=TRUE,'38- dashboard'!BU88,0)</f>
        <v>0</v>
      </c>
      <c r="BW85" s="31">
        <f>IF($A85=TRUE,'38- dashboard'!BV88,0)</f>
        <v>0</v>
      </c>
      <c r="BX85" s="31">
        <f>IF($A85=TRUE,'38- dashboard'!BW88,0)</f>
        <v>0</v>
      </c>
      <c r="BY85" s="31">
        <f>IF($A85=TRUE,'38- dashboard'!BX88,0)</f>
        <v>0</v>
      </c>
      <c r="BZ85" s="31">
        <f>IF($A85=TRUE,'38- dashboard'!BY88,0)</f>
        <v>0</v>
      </c>
    </row>
    <row r="86" spans="1:78" x14ac:dyDescent="0.25">
      <c r="A86" s="17" t="b">
        <v>0</v>
      </c>
      <c r="B86" s="22" t="s">
        <v>122</v>
      </c>
      <c r="C86" s="23">
        <f>IF($A86=TRUE,'38- dashboard'!B89,0)</f>
        <v>0</v>
      </c>
      <c r="D86" s="23">
        <f>IF($A86=TRUE,'38- dashboard'!C89,0)</f>
        <v>0</v>
      </c>
      <c r="E86" s="23">
        <f>IF($A86=TRUE,'38- dashboard'!D89,0)</f>
        <v>0</v>
      </c>
      <c r="F86" s="23">
        <f>IF($A86=TRUE,'38- dashboard'!E89,0)</f>
        <v>0</v>
      </c>
      <c r="G86" s="23">
        <f>IF($A86=TRUE,'38- dashboard'!F89,0)</f>
        <v>0</v>
      </c>
      <c r="H86" s="23">
        <f>IF($A86=TRUE,'38- dashboard'!G89,0)</f>
        <v>0</v>
      </c>
      <c r="I86" s="23">
        <f>IF($A86=TRUE,'38- dashboard'!H89,0)</f>
        <v>0</v>
      </c>
      <c r="J86" s="23">
        <f>IF($A86=TRUE,'38- dashboard'!I89,0)</f>
        <v>0</v>
      </c>
      <c r="K86" s="23">
        <f>IF($A86=TRUE,'38- dashboard'!J89,0)</f>
        <v>0</v>
      </c>
      <c r="L86" s="23">
        <f>IF($A86=TRUE,'38- dashboard'!K89,0)</f>
        <v>0</v>
      </c>
      <c r="M86" s="23">
        <f>IF($A86=TRUE,'38- dashboard'!L89,0)</f>
        <v>0</v>
      </c>
      <c r="N86" s="23">
        <f>IF($A86=TRUE,'38- dashboard'!M89,0)</f>
        <v>0</v>
      </c>
      <c r="O86" s="23">
        <f>IF($A86=TRUE,'38- dashboard'!N89,0)</f>
        <v>0</v>
      </c>
      <c r="P86" s="23">
        <f>IF($A86=TRUE,'38- dashboard'!O89,0)</f>
        <v>0</v>
      </c>
      <c r="Q86" s="23">
        <f>IF($A86=TRUE,'38- dashboard'!P89,0)</f>
        <v>0</v>
      </c>
      <c r="R86" s="23">
        <f>IF($A86=TRUE,'38- dashboard'!Q89,0)</f>
        <v>0</v>
      </c>
      <c r="S86" s="23">
        <f>IF($A86=TRUE,'38- dashboard'!R89,0)</f>
        <v>0</v>
      </c>
      <c r="T86" s="23">
        <f>IF($A86=TRUE,'38- dashboard'!S89,0)</f>
        <v>0</v>
      </c>
      <c r="U86" s="23">
        <f>IF($A86=TRUE,'38- dashboard'!T89,0)</f>
        <v>0</v>
      </c>
      <c r="V86" s="23">
        <f>IF($A86=TRUE,'38- dashboard'!U89,0)</f>
        <v>0</v>
      </c>
      <c r="W86" s="23">
        <f>IF($A86=TRUE,'38- dashboard'!V89,0)</f>
        <v>0</v>
      </c>
      <c r="X86" s="23">
        <f>IF($A86=TRUE,'38- dashboard'!W89,0)</f>
        <v>0</v>
      </c>
      <c r="Y86" s="23">
        <f>IF($A86=TRUE,'38- dashboard'!X89,0)</f>
        <v>0</v>
      </c>
      <c r="Z86" s="23">
        <f>IF($A86=TRUE,'38- dashboard'!Y89,0)</f>
        <v>0</v>
      </c>
      <c r="AA86" s="23">
        <f>IF($A86=TRUE,'38- dashboard'!Z89,0)</f>
        <v>0</v>
      </c>
      <c r="AB86" s="23">
        <f>IF($A86=TRUE,'38- dashboard'!AA89,0)</f>
        <v>0</v>
      </c>
      <c r="AC86" s="23">
        <f>IF($A86=TRUE,'38- dashboard'!AB89,0)</f>
        <v>0</v>
      </c>
      <c r="AD86" s="23">
        <f>IF($A86=TRUE,'38- dashboard'!AC89,0)</f>
        <v>0</v>
      </c>
      <c r="AE86" s="23">
        <f>IF($A86=TRUE,'38- dashboard'!AD89,0)</f>
        <v>0</v>
      </c>
      <c r="AF86" s="23">
        <f>IF($A86=TRUE,'38- dashboard'!AE89,0)</f>
        <v>0</v>
      </c>
      <c r="AG86" s="23">
        <f>IF($A86=TRUE,'38- dashboard'!AF89,0)</f>
        <v>0</v>
      </c>
      <c r="AH86" s="23">
        <f>IF($A86=TRUE,'38- dashboard'!AG89,0)</f>
        <v>0</v>
      </c>
      <c r="AI86" s="23">
        <f>IF($A86=TRUE,'38- dashboard'!AH89,0)</f>
        <v>0</v>
      </c>
      <c r="AJ86" s="23">
        <f>IF($A86=TRUE,'38- dashboard'!AI89,0)</f>
        <v>0</v>
      </c>
      <c r="AK86" s="23">
        <f>IF($A86=TRUE,'38- dashboard'!AJ89,0)</f>
        <v>0</v>
      </c>
      <c r="AL86" s="23">
        <f>IF($A86=TRUE,'38- dashboard'!AK89,0)</f>
        <v>0</v>
      </c>
      <c r="AM86" s="23">
        <f>IF($A86=TRUE,'38- dashboard'!AL89,0)</f>
        <v>0</v>
      </c>
      <c r="AN86" s="23">
        <f>IF($A86=TRUE,'38- dashboard'!AM89,0)</f>
        <v>0</v>
      </c>
      <c r="AO86" s="23">
        <f>IF($A86=TRUE,'38- dashboard'!AN89,0)</f>
        <v>0</v>
      </c>
      <c r="AP86" s="23">
        <f>IF($A86=TRUE,'38- dashboard'!AO89,0)</f>
        <v>0</v>
      </c>
      <c r="AQ86" s="31">
        <f>IF($A86=TRUE,'38- dashboard'!AP89,0)</f>
        <v>0</v>
      </c>
      <c r="AR86" s="31">
        <f>IF($A86=TRUE,'38- dashboard'!AQ89,0)</f>
        <v>0</v>
      </c>
      <c r="AS86" s="31">
        <f>IF($A86=TRUE,'38- dashboard'!AR89,0)</f>
        <v>0</v>
      </c>
      <c r="AT86" s="31">
        <f>IF($A86=TRUE,'38- dashboard'!AS89,0)</f>
        <v>0</v>
      </c>
      <c r="AU86" s="31">
        <f>IF($A86=TRUE,'38- dashboard'!AT89,0)</f>
        <v>0</v>
      </c>
      <c r="AV86" s="31">
        <f>IF($A86=TRUE,'38- dashboard'!AU89,0)</f>
        <v>0</v>
      </c>
      <c r="AW86" s="31">
        <f>IF($A86=TRUE,'38- dashboard'!AV89,0)</f>
        <v>0</v>
      </c>
      <c r="AX86" s="31">
        <f>IF($A86=TRUE,'38- dashboard'!AW89,0)</f>
        <v>0</v>
      </c>
      <c r="AY86" s="31">
        <f>IF($A86=TRUE,'38- dashboard'!AX89,0)</f>
        <v>0</v>
      </c>
      <c r="AZ86" s="31">
        <f>IF($A86=TRUE,'38- dashboard'!AY89,0)</f>
        <v>0</v>
      </c>
      <c r="BA86" s="31">
        <f>IF($A86=TRUE,'38- dashboard'!AZ89,0)</f>
        <v>0</v>
      </c>
      <c r="BB86" s="31">
        <f>IF($A86=TRUE,'38- dashboard'!BA89,0)</f>
        <v>0</v>
      </c>
      <c r="BC86" s="31">
        <f>IF($A86=TRUE,'38- dashboard'!BB89,0)</f>
        <v>0</v>
      </c>
      <c r="BD86" s="31">
        <f>IF($A86=TRUE,'38- dashboard'!BC89,0)</f>
        <v>0</v>
      </c>
      <c r="BE86" s="31">
        <f>IF($A86=TRUE,'38- dashboard'!BD89,0)</f>
        <v>0</v>
      </c>
      <c r="BF86" s="31">
        <f>IF($A86=TRUE,'38- dashboard'!BE89,0)</f>
        <v>0</v>
      </c>
      <c r="BG86" s="31">
        <f>IF($A86=TRUE,'38- dashboard'!BF89,0)</f>
        <v>0</v>
      </c>
      <c r="BH86" s="31">
        <f>IF($A86=TRUE,'38- dashboard'!BG89,0)</f>
        <v>0</v>
      </c>
      <c r="BI86" s="31">
        <f>IF($A86=TRUE,'38- dashboard'!BH89,0)</f>
        <v>0</v>
      </c>
      <c r="BJ86" s="31">
        <f>IF($A86=TRUE,'38- dashboard'!BI89,0)</f>
        <v>0</v>
      </c>
      <c r="BK86" s="31">
        <f>IF($A86=TRUE,'38- dashboard'!BJ89,0)</f>
        <v>0</v>
      </c>
      <c r="BL86" s="31">
        <f>IF($A86=TRUE,'38- dashboard'!BK89,0)</f>
        <v>0</v>
      </c>
      <c r="BM86" s="31">
        <f>IF($A86=TRUE,'38- dashboard'!BL89,0)</f>
        <v>0</v>
      </c>
      <c r="BN86" s="31">
        <f>IF($A86=TRUE,'38- dashboard'!BM89,0)</f>
        <v>0</v>
      </c>
      <c r="BO86" s="31">
        <f>IF($A86=TRUE,'38- dashboard'!BN89,0)</f>
        <v>0</v>
      </c>
      <c r="BP86" s="31">
        <f>IF($A86=TRUE,'38- dashboard'!BO89,0)</f>
        <v>0</v>
      </c>
      <c r="BQ86" s="31">
        <f>IF($A86=TRUE,'38- dashboard'!BP89,0)</f>
        <v>0</v>
      </c>
      <c r="BR86" s="31">
        <f>IF($A86=TRUE,'38- dashboard'!BQ89,0)</f>
        <v>0</v>
      </c>
      <c r="BS86" s="31">
        <f>IF($A86=TRUE,'38- dashboard'!BR89,0)</f>
        <v>0</v>
      </c>
      <c r="BT86" s="31">
        <f>IF($A86=TRUE,'38- dashboard'!BS89,0)</f>
        <v>0</v>
      </c>
      <c r="BU86" s="31">
        <f>IF($A86=TRUE,'38- dashboard'!BT89,0)</f>
        <v>0</v>
      </c>
      <c r="BV86" s="31">
        <f>IF($A86=TRUE,'38- dashboard'!BU89,0)</f>
        <v>0</v>
      </c>
      <c r="BW86" s="31">
        <f>IF($A86=TRUE,'38- dashboard'!BV89,0)</f>
        <v>0</v>
      </c>
      <c r="BX86" s="31">
        <f>IF($A86=TRUE,'38- dashboard'!BW89,0)</f>
        <v>0</v>
      </c>
      <c r="BY86" s="31">
        <f>IF($A86=TRUE,'38- dashboard'!BX89,0)</f>
        <v>0</v>
      </c>
      <c r="BZ86" s="31">
        <f>IF($A86=TRUE,'38- dashboard'!BY89,0)</f>
        <v>0</v>
      </c>
    </row>
    <row r="87" spans="1:78" x14ac:dyDescent="0.25">
      <c r="A87" s="17" t="b">
        <v>0</v>
      </c>
      <c r="B87" s="22" t="s">
        <v>123</v>
      </c>
      <c r="C87" s="23">
        <f>IF($A87=TRUE,'38- dashboard'!B90,0)</f>
        <v>0</v>
      </c>
      <c r="D87" s="23">
        <f>IF($A87=TRUE,'38- dashboard'!C90,0)</f>
        <v>0</v>
      </c>
      <c r="E87" s="23">
        <f>IF($A87=TRUE,'38- dashboard'!D90,0)</f>
        <v>0</v>
      </c>
      <c r="F87" s="23">
        <f>IF($A87=TRUE,'38- dashboard'!E90,0)</f>
        <v>0</v>
      </c>
      <c r="G87" s="23">
        <f>IF($A87=TRUE,'38- dashboard'!F90,0)</f>
        <v>0</v>
      </c>
      <c r="H87" s="23">
        <f>IF($A87=TRUE,'38- dashboard'!G90,0)</f>
        <v>0</v>
      </c>
      <c r="I87" s="23">
        <f>IF($A87=TRUE,'38- dashboard'!H90,0)</f>
        <v>0</v>
      </c>
      <c r="J87" s="23">
        <f>IF($A87=TRUE,'38- dashboard'!I90,0)</f>
        <v>0</v>
      </c>
      <c r="K87" s="23">
        <f>IF($A87=TRUE,'38- dashboard'!J90,0)</f>
        <v>0</v>
      </c>
      <c r="L87" s="23">
        <f>IF($A87=TRUE,'38- dashboard'!K90,0)</f>
        <v>0</v>
      </c>
      <c r="M87" s="23">
        <f>IF($A87=TRUE,'38- dashboard'!L90,0)</f>
        <v>0</v>
      </c>
      <c r="N87" s="23">
        <f>IF($A87=TRUE,'38- dashboard'!M90,0)</f>
        <v>0</v>
      </c>
      <c r="O87" s="23">
        <f>IF($A87=TRUE,'38- dashboard'!N90,0)</f>
        <v>0</v>
      </c>
      <c r="P87" s="23">
        <f>IF($A87=TRUE,'38- dashboard'!O90,0)</f>
        <v>0</v>
      </c>
      <c r="Q87" s="23">
        <f>IF($A87=TRUE,'38- dashboard'!P90,0)</f>
        <v>0</v>
      </c>
      <c r="R87" s="23">
        <f>IF($A87=TRUE,'38- dashboard'!Q90,0)</f>
        <v>0</v>
      </c>
      <c r="S87" s="23">
        <f>IF($A87=TRUE,'38- dashboard'!R90,0)</f>
        <v>0</v>
      </c>
      <c r="T87" s="23">
        <f>IF($A87=TRUE,'38- dashboard'!S90,0)</f>
        <v>0</v>
      </c>
      <c r="U87" s="23">
        <f>IF($A87=TRUE,'38- dashboard'!T90,0)</f>
        <v>0</v>
      </c>
      <c r="V87" s="23">
        <f>IF($A87=TRUE,'38- dashboard'!U90,0)</f>
        <v>0</v>
      </c>
      <c r="W87" s="23">
        <f>IF($A87=TRUE,'38- dashboard'!V90,0)</f>
        <v>0</v>
      </c>
      <c r="X87" s="23">
        <f>IF($A87=TRUE,'38- dashboard'!W90,0)</f>
        <v>0</v>
      </c>
      <c r="Y87" s="23">
        <f>IF($A87=TRUE,'38- dashboard'!X90,0)</f>
        <v>0</v>
      </c>
      <c r="Z87" s="23">
        <f>IF($A87=TRUE,'38- dashboard'!Y90,0)</f>
        <v>0</v>
      </c>
      <c r="AA87" s="23">
        <f>IF($A87=TRUE,'38- dashboard'!Z90,0)</f>
        <v>0</v>
      </c>
      <c r="AB87" s="23">
        <f>IF($A87=TRUE,'38- dashboard'!AA90,0)</f>
        <v>0</v>
      </c>
      <c r="AC87" s="23">
        <f>IF($A87=TRUE,'38- dashboard'!AB90,0)</f>
        <v>0</v>
      </c>
      <c r="AD87" s="23">
        <f>IF($A87=TRUE,'38- dashboard'!AC90,0)</f>
        <v>0</v>
      </c>
      <c r="AE87" s="23">
        <f>IF($A87=TRUE,'38- dashboard'!AD90,0)</f>
        <v>0</v>
      </c>
      <c r="AF87" s="23">
        <f>IF($A87=TRUE,'38- dashboard'!AE90,0)</f>
        <v>0</v>
      </c>
      <c r="AG87" s="23">
        <f>IF($A87=TRUE,'38- dashboard'!AF90,0)</f>
        <v>0</v>
      </c>
      <c r="AH87" s="23">
        <f>IF($A87=TRUE,'38- dashboard'!AG90,0)</f>
        <v>0</v>
      </c>
      <c r="AI87" s="23">
        <f>IF($A87=TRUE,'38- dashboard'!AH90,0)</f>
        <v>0</v>
      </c>
      <c r="AJ87" s="23">
        <f>IF($A87=TRUE,'38- dashboard'!AI90,0)</f>
        <v>0</v>
      </c>
      <c r="AK87" s="23">
        <f>IF($A87=TRUE,'38- dashboard'!AJ90,0)</f>
        <v>0</v>
      </c>
      <c r="AL87" s="23">
        <f>IF($A87=TRUE,'38- dashboard'!AK90,0)</f>
        <v>0</v>
      </c>
      <c r="AM87" s="23">
        <f>IF($A87=TRUE,'38- dashboard'!AL90,0)</f>
        <v>0</v>
      </c>
      <c r="AN87" s="23">
        <f>IF($A87=TRUE,'38- dashboard'!AM90,0)</f>
        <v>0</v>
      </c>
      <c r="AO87" s="23">
        <f>IF($A87=TRUE,'38- dashboard'!AN90,0)</f>
        <v>0</v>
      </c>
      <c r="AP87" s="23">
        <f>IF($A87=TRUE,'38- dashboard'!AO90,0)</f>
        <v>0</v>
      </c>
      <c r="AQ87" s="31">
        <f>IF($A87=TRUE,'38- dashboard'!AP90,0)</f>
        <v>0</v>
      </c>
      <c r="AR87" s="31">
        <f>IF($A87=TRUE,'38- dashboard'!AQ90,0)</f>
        <v>0</v>
      </c>
      <c r="AS87" s="31">
        <f>IF($A87=TRUE,'38- dashboard'!AR90,0)</f>
        <v>0</v>
      </c>
      <c r="AT87" s="31">
        <f>IF($A87=TRUE,'38- dashboard'!AS90,0)</f>
        <v>0</v>
      </c>
      <c r="AU87" s="31">
        <f>IF($A87=TRUE,'38- dashboard'!AT90,0)</f>
        <v>0</v>
      </c>
      <c r="AV87" s="31">
        <f>IF($A87=TRUE,'38- dashboard'!AU90,0)</f>
        <v>0</v>
      </c>
      <c r="AW87" s="31">
        <f>IF($A87=TRUE,'38- dashboard'!AV90,0)</f>
        <v>0</v>
      </c>
      <c r="AX87" s="31">
        <f>IF($A87=TRUE,'38- dashboard'!AW90,0)</f>
        <v>0</v>
      </c>
      <c r="AY87" s="31">
        <f>IF($A87=TRUE,'38- dashboard'!AX90,0)</f>
        <v>0</v>
      </c>
      <c r="AZ87" s="31">
        <f>IF($A87=TRUE,'38- dashboard'!AY90,0)</f>
        <v>0</v>
      </c>
      <c r="BA87" s="31">
        <f>IF($A87=TRUE,'38- dashboard'!AZ90,0)</f>
        <v>0</v>
      </c>
      <c r="BB87" s="31">
        <f>IF($A87=TRUE,'38- dashboard'!BA90,0)</f>
        <v>0</v>
      </c>
      <c r="BC87" s="31">
        <f>IF($A87=TRUE,'38- dashboard'!BB90,0)</f>
        <v>0</v>
      </c>
      <c r="BD87" s="31">
        <f>IF($A87=TRUE,'38- dashboard'!BC90,0)</f>
        <v>0</v>
      </c>
      <c r="BE87" s="31">
        <f>IF($A87=TRUE,'38- dashboard'!BD90,0)</f>
        <v>0</v>
      </c>
      <c r="BF87" s="31">
        <f>IF($A87=TRUE,'38- dashboard'!BE90,0)</f>
        <v>0</v>
      </c>
      <c r="BG87" s="31">
        <f>IF($A87=TRUE,'38- dashboard'!BF90,0)</f>
        <v>0</v>
      </c>
      <c r="BH87" s="31">
        <f>IF($A87=TRUE,'38- dashboard'!BG90,0)</f>
        <v>0</v>
      </c>
      <c r="BI87" s="31">
        <f>IF($A87=TRUE,'38- dashboard'!BH90,0)</f>
        <v>0</v>
      </c>
      <c r="BJ87" s="31">
        <f>IF($A87=TRUE,'38- dashboard'!BI90,0)</f>
        <v>0</v>
      </c>
      <c r="BK87" s="31">
        <f>IF($A87=TRUE,'38- dashboard'!BJ90,0)</f>
        <v>0</v>
      </c>
      <c r="BL87" s="31">
        <f>IF($A87=TRUE,'38- dashboard'!BK90,0)</f>
        <v>0</v>
      </c>
      <c r="BM87" s="31">
        <f>IF($A87=TRUE,'38- dashboard'!BL90,0)</f>
        <v>0</v>
      </c>
      <c r="BN87" s="31">
        <f>IF($A87=TRUE,'38- dashboard'!BM90,0)</f>
        <v>0</v>
      </c>
      <c r="BO87" s="31">
        <f>IF($A87=TRUE,'38- dashboard'!BN90,0)</f>
        <v>0</v>
      </c>
      <c r="BP87" s="31">
        <f>IF($A87=TRUE,'38- dashboard'!BO90,0)</f>
        <v>0</v>
      </c>
      <c r="BQ87" s="31">
        <f>IF($A87=TRUE,'38- dashboard'!BP90,0)</f>
        <v>0</v>
      </c>
      <c r="BR87" s="31">
        <f>IF($A87=TRUE,'38- dashboard'!BQ90,0)</f>
        <v>0</v>
      </c>
      <c r="BS87" s="31">
        <f>IF($A87=TRUE,'38- dashboard'!BR90,0)</f>
        <v>0</v>
      </c>
      <c r="BT87" s="31">
        <f>IF($A87=TRUE,'38- dashboard'!BS90,0)</f>
        <v>0</v>
      </c>
      <c r="BU87" s="31">
        <f>IF($A87=TRUE,'38- dashboard'!BT90,0)</f>
        <v>0</v>
      </c>
      <c r="BV87" s="31">
        <f>IF($A87=TRUE,'38- dashboard'!BU90,0)</f>
        <v>0</v>
      </c>
      <c r="BW87" s="31">
        <f>IF($A87=TRUE,'38- dashboard'!BV90,0)</f>
        <v>0</v>
      </c>
      <c r="BX87" s="31">
        <f>IF($A87=TRUE,'38- dashboard'!BW90,0)</f>
        <v>0</v>
      </c>
      <c r="BY87" s="31">
        <f>IF($A87=TRUE,'38- dashboard'!BX90,0)</f>
        <v>0</v>
      </c>
      <c r="BZ87" s="31">
        <f>IF($A87=TRUE,'38- dashboard'!BY90,0)</f>
        <v>0</v>
      </c>
    </row>
    <row r="88" spans="1:78" x14ac:dyDescent="0.25">
      <c r="A88" s="25" t="b">
        <f>IF(A86=TRUE,TRUE,FALSE)</f>
        <v>0</v>
      </c>
      <c r="B88" s="22" t="s">
        <v>124</v>
      </c>
      <c r="C88" s="23">
        <f>IF($A88=TRUE,'38- dashboard'!B91,0)</f>
        <v>0</v>
      </c>
      <c r="D88" s="23">
        <f>IF($A88=TRUE,'38- dashboard'!C91,0)</f>
        <v>0</v>
      </c>
      <c r="E88" s="23">
        <f>IF($A88=TRUE,'38- dashboard'!D91,0)</f>
        <v>0</v>
      </c>
      <c r="F88" s="23">
        <f>IF($A88=TRUE,'38- dashboard'!E91,0)</f>
        <v>0</v>
      </c>
      <c r="G88" s="23">
        <f>IF($A88=TRUE,'38- dashboard'!F91,0)</f>
        <v>0</v>
      </c>
      <c r="H88" s="23">
        <f>IF($A88=TRUE,'38- dashboard'!G91,0)</f>
        <v>0</v>
      </c>
      <c r="I88" s="23">
        <f>IF($A88=TRUE,'38- dashboard'!H91,0)</f>
        <v>0</v>
      </c>
      <c r="J88" s="23">
        <f>IF($A88=TRUE,'38- dashboard'!I91,0)</f>
        <v>0</v>
      </c>
      <c r="K88" s="23">
        <f>IF($A88=TRUE,'38- dashboard'!J91,0)</f>
        <v>0</v>
      </c>
      <c r="L88" s="23">
        <f>IF($A88=TRUE,'38- dashboard'!K91,0)</f>
        <v>0</v>
      </c>
      <c r="M88" s="23">
        <f>IF($A88=TRUE,'38- dashboard'!L91,0)</f>
        <v>0</v>
      </c>
      <c r="N88" s="23">
        <f>IF($A88=TRUE,'38- dashboard'!M91,0)</f>
        <v>0</v>
      </c>
      <c r="O88" s="23">
        <f>IF($A88=TRUE,'38- dashboard'!N91,0)</f>
        <v>0</v>
      </c>
      <c r="P88" s="23">
        <f>IF($A88=TRUE,'38- dashboard'!O91,0)</f>
        <v>0</v>
      </c>
      <c r="Q88" s="23">
        <f>IF($A88=TRUE,'38- dashboard'!P91,0)</f>
        <v>0</v>
      </c>
      <c r="R88" s="23">
        <f>IF($A88=TRUE,'38- dashboard'!Q91,0)</f>
        <v>0</v>
      </c>
      <c r="S88" s="23">
        <f>IF($A88=TRUE,'38- dashboard'!R91,0)</f>
        <v>0</v>
      </c>
      <c r="T88" s="23">
        <f>IF($A88=TRUE,'38- dashboard'!S91,0)</f>
        <v>0</v>
      </c>
      <c r="U88" s="23">
        <f>IF($A88=TRUE,'38- dashboard'!T91,0)</f>
        <v>0</v>
      </c>
      <c r="V88" s="23">
        <f>IF($A88=TRUE,'38- dashboard'!U91,0)</f>
        <v>0</v>
      </c>
      <c r="W88" s="23">
        <f>IF($A88=TRUE,'38- dashboard'!V91,0)</f>
        <v>0</v>
      </c>
      <c r="X88" s="23">
        <f>IF($A88=TRUE,'38- dashboard'!W91,0)</f>
        <v>0</v>
      </c>
      <c r="Y88" s="23">
        <f>IF($A88=TRUE,'38- dashboard'!X91,0)</f>
        <v>0</v>
      </c>
      <c r="Z88" s="23">
        <f>IF($A88=TRUE,'38- dashboard'!Y91,0)</f>
        <v>0</v>
      </c>
      <c r="AA88" s="23">
        <f>IF($A88=TRUE,'38- dashboard'!Z91,0)</f>
        <v>0</v>
      </c>
      <c r="AB88" s="23">
        <f>IF($A88=TRUE,'38- dashboard'!AA91,0)</f>
        <v>0</v>
      </c>
      <c r="AC88" s="23">
        <f>IF($A88=TRUE,'38- dashboard'!AB91,0)</f>
        <v>0</v>
      </c>
      <c r="AD88" s="23">
        <f>IF($A88=TRUE,'38- dashboard'!AC91,0)</f>
        <v>0</v>
      </c>
      <c r="AE88" s="23">
        <f>IF($A88=TRUE,'38- dashboard'!AD91,0)</f>
        <v>0</v>
      </c>
      <c r="AF88" s="23">
        <f>IF($A88=TRUE,'38- dashboard'!AE91,0)</f>
        <v>0</v>
      </c>
      <c r="AG88" s="23">
        <f>IF($A88=TRUE,'38- dashboard'!AF91,0)</f>
        <v>0</v>
      </c>
      <c r="AH88" s="23">
        <f>IF($A88=TRUE,'38- dashboard'!AG91,0)</f>
        <v>0</v>
      </c>
      <c r="AI88" s="23">
        <f>IF($A88=TRUE,'38- dashboard'!AH91,0)</f>
        <v>0</v>
      </c>
      <c r="AJ88" s="23">
        <f>IF($A88=TRUE,'38- dashboard'!AI91,0)</f>
        <v>0</v>
      </c>
      <c r="AK88" s="23">
        <f>IF($A88=TRUE,'38- dashboard'!AJ91,0)</f>
        <v>0</v>
      </c>
      <c r="AL88" s="23">
        <f>IF($A88=TRUE,'38- dashboard'!AK91,0)</f>
        <v>0</v>
      </c>
      <c r="AM88" s="23">
        <f>IF($A88=TRUE,'38- dashboard'!AL91,0)</f>
        <v>0</v>
      </c>
      <c r="AN88" s="23">
        <f>IF($A88=TRUE,'38- dashboard'!AM91,0)</f>
        <v>0</v>
      </c>
      <c r="AO88" s="23">
        <f>IF($A88=TRUE,'38- dashboard'!AN91,0)</f>
        <v>0</v>
      </c>
      <c r="AP88" s="23">
        <f>IF($A88=TRUE,'38- dashboard'!AO91,0)</f>
        <v>0</v>
      </c>
      <c r="AQ88" s="31">
        <f>IF($A88=TRUE,'38- dashboard'!AP91,0)</f>
        <v>0</v>
      </c>
      <c r="AR88" s="31">
        <f>IF($A88=TRUE,'38- dashboard'!AQ91,0)</f>
        <v>0</v>
      </c>
      <c r="AS88" s="31">
        <f>IF($A88=TRUE,'38- dashboard'!AR91,0)</f>
        <v>0</v>
      </c>
      <c r="AT88" s="31">
        <f>IF($A88=TRUE,'38- dashboard'!AS91,0)</f>
        <v>0</v>
      </c>
      <c r="AU88" s="31">
        <f>IF($A88=TRUE,'38- dashboard'!AT91,0)</f>
        <v>0</v>
      </c>
      <c r="AV88" s="31">
        <f>IF($A88=TRUE,'38- dashboard'!AU91,0)</f>
        <v>0</v>
      </c>
      <c r="AW88" s="31">
        <f>IF($A88=TRUE,'38- dashboard'!AV91,0)</f>
        <v>0</v>
      </c>
      <c r="AX88" s="31">
        <f>IF($A88=TRUE,'38- dashboard'!AW91,0)</f>
        <v>0</v>
      </c>
      <c r="AY88" s="31">
        <f>IF($A88=TRUE,'38- dashboard'!AX91,0)</f>
        <v>0</v>
      </c>
      <c r="AZ88" s="31">
        <f>IF($A88=TRUE,'38- dashboard'!AY91,0)</f>
        <v>0</v>
      </c>
      <c r="BA88" s="31">
        <f>IF($A88=TRUE,'38- dashboard'!AZ91,0)</f>
        <v>0</v>
      </c>
      <c r="BB88" s="31">
        <f>IF($A88=TRUE,'38- dashboard'!BA91,0)</f>
        <v>0</v>
      </c>
      <c r="BC88" s="31">
        <f>IF($A88=TRUE,'38- dashboard'!BB91,0)</f>
        <v>0</v>
      </c>
      <c r="BD88" s="31">
        <f>IF($A88=TRUE,'38- dashboard'!BC91,0)</f>
        <v>0</v>
      </c>
      <c r="BE88" s="31">
        <f>IF($A88=TRUE,'38- dashboard'!BD91,0)</f>
        <v>0</v>
      </c>
      <c r="BF88" s="31">
        <f>IF($A88=TRUE,'38- dashboard'!BE91,0)</f>
        <v>0</v>
      </c>
      <c r="BG88" s="31">
        <f>IF($A88=TRUE,'38- dashboard'!BF91,0)</f>
        <v>0</v>
      </c>
      <c r="BH88" s="31">
        <f>IF($A88=TRUE,'38- dashboard'!BG91,0)</f>
        <v>0</v>
      </c>
      <c r="BI88" s="31">
        <f>IF($A88=TRUE,'38- dashboard'!BH91,0)</f>
        <v>0</v>
      </c>
      <c r="BJ88" s="31">
        <f>IF($A88=TRUE,'38- dashboard'!BI91,0)</f>
        <v>0</v>
      </c>
      <c r="BK88" s="31">
        <f>IF($A88=TRUE,'38- dashboard'!BJ91,0)</f>
        <v>0</v>
      </c>
      <c r="BL88" s="31">
        <f>IF($A88=TRUE,'38- dashboard'!BK91,0)</f>
        <v>0</v>
      </c>
      <c r="BM88" s="31">
        <f>IF($A88=TRUE,'38- dashboard'!BL91,0)</f>
        <v>0</v>
      </c>
      <c r="BN88" s="31">
        <f>IF($A88=TRUE,'38- dashboard'!BM91,0)</f>
        <v>0</v>
      </c>
      <c r="BO88" s="31">
        <f>IF($A88=TRUE,'38- dashboard'!BN91,0)</f>
        <v>0</v>
      </c>
      <c r="BP88" s="31">
        <f>IF($A88=TRUE,'38- dashboard'!BO91,0)</f>
        <v>0</v>
      </c>
      <c r="BQ88" s="31">
        <f>IF($A88=TRUE,'38- dashboard'!BP91,0)</f>
        <v>0</v>
      </c>
      <c r="BR88" s="31">
        <f>IF($A88=TRUE,'38- dashboard'!BQ91,0)</f>
        <v>0</v>
      </c>
      <c r="BS88" s="31">
        <f>IF($A88=TRUE,'38- dashboard'!BR91,0)</f>
        <v>0</v>
      </c>
      <c r="BT88" s="31">
        <f>IF($A88=TRUE,'38- dashboard'!BS91,0)</f>
        <v>0</v>
      </c>
      <c r="BU88" s="31">
        <f>IF($A88=TRUE,'38- dashboard'!BT91,0)</f>
        <v>0</v>
      </c>
      <c r="BV88" s="31">
        <f>IF($A88=TRUE,'38- dashboard'!BU91,0)</f>
        <v>0</v>
      </c>
      <c r="BW88" s="31">
        <f>IF($A88=TRUE,'38- dashboard'!BV91,0)</f>
        <v>0</v>
      </c>
      <c r="BX88" s="31">
        <f>IF($A88=TRUE,'38- dashboard'!BW91,0)</f>
        <v>0</v>
      </c>
      <c r="BY88" s="31">
        <f>IF($A88=TRUE,'38- dashboard'!BX91,0)</f>
        <v>0</v>
      </c>
      <c r="BZ88" s="31">
        <f>IF($A88=TRUE,'38- dashboard'!BY91,0)</f>
        <v>0</v>
      </c>
    </row>
    <row r="89" spans="1:78" x14ac:dyDescent="0.25">
      <c r="A89" s="17" t="b">
        <v>0</v>
      </c>
      <c r="B89" s="22" t="s">
        <v>125</v>
      </c>
      <c r="C89" s="23">
        <f>IF($A89=TRUE,'38- dashboard'!B92,0)</f>
        <v>0</v>
      </c>
      <c r="D89" s="23">
        <f>IF($A89=TRUE,'38- dashboard'!C92,0)</f>
        <v>0</v>
      </c>
      <c r="E89" s="23">
        <f>IF($A89=TRUE,'38- dashboard'!D92,0)</f>
        <v>0</v>
      </c>
      <c r="F89" s="23">
        <f>IF($A89=TRUE,'38- dashboard'!E92,0)</f>
        <v>0</v>
      </c>
      <c r="G89" s="23">
        <f>IF($A89=TRUE,'38- dashboard'!F92,0)</f>
        <v>0</v>
      </c>
      <c r="H89" s="23">
        <f>IF($A89=TRUE,'38- dashboard'!G92,0)</f>
        <v>0</v>
      </c>
      <c r="I89" s="23">
        <f>IF($A89=TRUE,'38- dashboard'!H92,0)</f>
        <v>0</v>
      </c>
      <c r="J89" s="23">
        <f>IF($A89=TRUE,'38- dashboard'!I92,0)</f>
        <v>0</v>
      </c>
      <c r="K89" s="23">
        <f>IF($A89=TRUE,'38- dashboard'!J92,0)</f>
        <v>0</v>
      </c>
      <c r="L89" s="23">
        <f>IF($A89=TRUE,'38- dashboard'!K92,0)</f>
        <v>0</v>
      </c>
      <c r="M89" s="23">
        <f>IF($A89=TRUE,'38- dashboard'!L92,0)</f>
        <v>0</v>
      </c>
      <c r="N89" s="23">
        <f>IF($A89=TRUE,'38- dashboard'!M92,0)</f>
        <v>0</v>
      </c>
      <c r="O89" s="23">
        <f>IF($A89=TRUE,'38- dashboard'!N92,0)</f>
        <v>0</v>
      </c>
      <c r="P89" s="23">
        <f>IF($A89=TRUE,'38- dashboard'!O92,0)</f>
        <v>0</v>
      </c>
      <c r="Q89" s="23">
        <f>IF($A89=TRUE,'38- dashboard'!P92,0)</f>
        <v>0</v>
      </c>
      <c r="R89" s="23">
        <f>IF($A89=TRUE,'38- dashboard'!Q92,0)</f>
        <v>0</v>
      </c>
      <c r="S89" s="23">
        <f>IF($A89=TRUE,'38- dashboard'!R92,0)</f>
        <v>0</v>
      </c>
      <c r="T89" s="23">
        <f>IF($A89=TRUE,'38- dashboard'!S92,0)</f>
        <v>0</v>
      </c>
      <c r="U89" s="23">
        <f>IF($A89=TRUE,'38- dashboard'!T92,0)</f>
        <v>0</v>
      </c>
      <c r="V89" s="23">
        <f>IF($A89=TRUE,'38- dashboard'!U92,0)</f>
        <v>0</v>
      </c>
      <c r="W89" s="23">
        <f>IF($A89=TRUE,'38- dashboard'!V92,0)</f>
        <v>0</v>
      </c>
      <c r="X89" s="23">
        <f>IF($A89=TRUE,'38- dashboard'!W92,0)</f>
        <v>0</v>
      </c>
      <c r="Y89" s="23">
        <f>IF($A89=TRUE,'38- dashboard'!X92,0)</f>
        <v>0</v>
      </c>
      <c r="Z89" s="23">
        <f>IF($A89=TRUE,'38- dashboard'!Y92,0)</f>
        <v>0</v>
      </c>
      <c r="AA89" s="23">
        <f>IF($A89=TRUE,'38- dashboard'!Z92,0)</f>
        <v>0</v>
      </c>
      <c r="AB89" s="23">
        <f>IF($A89=TRUE,'38- dashboard'!AA92,0)</f>
        <v>0</v>
      </c>
      <c r="AC89" s="23">
        <f>IF($A89=TRUE,'38- dashboard'!AB92,0)</f>
        <v>0</v>
      </c>
      <c r="AD89" s="23">
        <f>IF($A89=TRUE,'38- dashboard'!AC92,0)</f>
        <v>0</v>
      </c>
      <c r="AE89" s="23">
        <f>IF($A89=TRUE,'38- dashboard'!AD92,0)</f>
        <v>0</v>
      </c>
      <c r="AF89" s="23">
        <f>IF($A89=TRUE,'38- dashboard'!AE92,0)</f>
        <v>0</v>
      </c>
      <c r="AG89" s="23">
        <f>IF($A89=TRUE,'38- dashboard'!AF92,0)</f>
        <v>0</v>
      </c>
      <c r="AH89" s="23">
        <f>IF($A89=TRUE,'38- dashboard'!AG92,0)</f>
        <v>0</v>
      </c>
      <c r="AI89" s="23">
        <f>IF($A89=TRUE,'38- dashboard'!AH92,0)</f>
        <v>0</v>
      </c>
      <c r="AJ89" s="23">
        <f>IF($A89=TRUE,'38- dashboard'!AI92,0)</f>
        <v>0</v>
      </c>
      <c r="AK89" s="23">
        <f>IF($A89=TRUE,'38- dashboard'!AJ92,0)</f>
        <v>0</v>
      </c>
      <c r="AL89" s="23">
        <f>IF($A89=TRUE,'38- dashboard'!AK92,0)</f>
        <v>0</v>
      </c>
      <c r="AM89" s="23">
        <f>IF($A89=TRUE,'38- dashboard'!AL92,0)</f>
        <v>0</v>
      </c>
      <c r="AN89" s="23">
        <f>IF($A89=TRUE,'38- dashboard'!AM92,0)</f>
        <v>0</v>
      </c>
      <c r="AO89" s="23">
        <f>IF($A89=TRUE,'38- dashboard'!AN92,0)</f>
        <v>0</v>
      </c>
      <c r="AP89" s="23">
        <f>IF($A89=TRUE,'38- dashboard'!AO92,0)</f>
        <v>0</v>
      </c>
      <c r="AQ89" s="31">
        <f>IF($A89=TRUE,'38- dashboard'!AP92,0)</f>
        <v>0</v>
      </c>
      <c r="AR89" s="31">
        <f>IF($A89=TRUE,'38- dashboard'!AQ92,0)</f>
        <v>0</v>
      </c>
      <c r="AS89" s="31">
        <f>IF($A89=TRUE,'38- dashboard'!AR92,0)</f>
        <v>0</v>
      </c>
      <c r="AT89" s="31">
        <f>IF($A89=TRUE,'38- dashboard'!AS92,0)</f>
        <v>0</v>
      </c>
      <c r="AU89" s="31">
        <f>IF($A89=TRUE,'38- dashboard'!AT92,0)</f>
        <v>0</v>
      </c>
      <c r="AV89" s="31">
        <f>IF($A89=TRUE,'38- dashboard'!AU92,0)</f>
        <v>0</v>
      </c>
      <c r="AW89" s="31">
        <f>IF($A89=TRUE,'38- dashboard'!AV92,0)</f>
        <v>0</v>
      </c>
      <c r="AX89" s="31">
        <f>IF($A89=TRUE,'38- dashboard'!AW92,0)</f>
        <v>0</v>
      </c>
      <c r="AY89" s="31">
        <f>IF($A89=TRUE,'38- dashboard'!AX92,0)</f>
        <v>0</v>
      </c>
      <c r="AZ89" s="31">
        <f>IF($A89=TRUE,'38- dashboard'!AY92,0)</f>
        <v>0</v>
      </c>
      <c r="BA89" s="31">
        <f>IF($A89=TRUE,'38- dashboard'!AZ92,0)</f>
        <v>0</v>
      </c>
      <c r="BB89" s="31">
        <f>IF($A89=TRUE,'38- dashboard'!BA92,0)</f>
        <v>0</v>
      </c>
      <c r="BC89" s="31">
        <f>IF($A89=TRUE,'38- dashboard'!BB92,0)</f>
        <v>0</v>
      </c>
      <c r="BD89" s="31">
        <f>IF($A89=TRUE,'38- dashboard'!BC92,0)</f>
        <v>0</v>
      </c>
      <c r="BE89" s="31">
        <f>IF($A89=TRUE,'38- dashboard'!BD92,0)</f>
        <v>0</v>
      </c>
      <c r="BF89" s="31">
        <f>IF($A89=TRUE,'38- dashboard'!BE92,0)</f>
        <v>0</v>
      </c>
      <c r="BG89" s="31">
        <f>IF($A89=TRUE,'38- dashboard'!BF92,0)</f>
        <v>0</v>
      </c>
      <c r="BH89" s="31">
        <f>IF($A89=TRUE,'38- dashboard'!BG92,0)</f>
        <v>0</v>
      </c>
      <c r="BI89" s="31">
        <f>IF($A89=TRUE,'38- dashboard'!BH92,0)</f>
        <v>0</v>
      </c>
      <c r="BJ89" s="31">
        <f>IF($A89=TRUE,'38- dashboard'!BI92,0)</f>
        <v>0</v>
      </c>
      <c r="BK89" s="31">
        <f>IF($A89=TRUE,'38- dashboard'!BJ92,0)</f>
        <v>0</v>
      </c>
      <c r="BL89" s="31">
        <f>IF($A89=TRUE,'38- dashboard'!BK92,0)</f>
        <v>0</v>
      </c>
      <c r="BM89" s="31">
        <f>IF($A89=TRUE,'38- dashboard'!BL92,0)</f>
        <v>0</v>
      </c>
      <c r="BN89" s="31">
        <f>IF($A89=TRUE,'38- dashboard'!BM92,0)</f>
        <v>0</v>
      </c>
      <c r="BO89" s="31">
        <f>IF($A89=TRUE,'38- dashboard'!BN92,0)</f>
        <v>0</v>
      </c>
      <c r="BP89" s="31">
        <f>IF($A89=TRUE,'38- dashboard'!BO92,0)</f>
        <v>0</v>
      </c>
      <c r="BQ89" s="31">
        <f>IF($A89=TRUE,'38- dashboard'!BP92,0)</f>
        <v>0</v>
      </c>
      <c r="BR89" s="31">
        <f>IF($A89=TRUE,'38- dashboard'!BQ92,0)</f>
        <v>0</v>
      </c>
      <c r="BS89" s="31">
        <f>IF($A89=TRUE,'38- dashboard'!BR92,0)</f>
        <v>0</v>
      </c>
      <c r="BT89" s="31">
        <f>IF($A89=TRUE,'38- dashboard'!BS92,0)</f>
        <v>0</v>
      </c>
      <c r="BU89" s="31">
        <f>IF($A89=TRUE,'38- dashboard'!BT92,0)</f>
        <v>0</v>
      </c>
      <c r="BV89" s="31">
        <f>IF($A89=TRUE,'38- dashboard'!BU92,0)</f>
        <v>0</v>
      </c>
      <c r="BW89" s="31">
        <f>IF($A89=TRUE,'38- dashboard'!BV92,0)</f>
        <v>0</v>
      </c>
      <c r="BX89" s="31">
        <f>IF($A89=TRUE,'38- dashboard'!BW92,0)</f>
        <v>0</v>
      </c>
      <c r="BY89" s="31">
        <f>IF($A89=TRUE,'38- dashboard'!BX92,0)</f>
        <v>0</v>
      </c>
      <c r="BZ89" s="31">
        <f>IF($A89=TRUE,'38- dashboard'!BY92,0)</f>
        <v>0</v>
      </c>
    </row>
    <row r="90" spans="1:78" x14ac:dyDescent="0.25">
      <c r="A90" s="17" t="b">
        <v>0</v>
      </c>
      <c r="B90" s="22" t="s">
        <v>126</v>
      </c>
      <c r="C90" s="23">
        <f>IF($A90=TRUE,'38- dashboard'!B93,0)</f>
        <v>0</v>
      </c>
      <c r="D90" s="23">
        <f>IF($A90=TRUE,'38- dashboard'!C93,0)</f>
        <v>0</v>
      </c>
      <c r="E90" s="23">
        <f>IF($A90=TRUE,'38- dashboard'!D93,0)</f>
        <v>0</v>
      </c>
      <c r="F90" s="23">
        <f>IF($A90=TRUE,'38- dashboard'!E93,0)</f>
        <v>0</v>
      </c>
      <c r="G90" s="23">
        <f>IF($A90=TRUE,'38- dashboard'!F93,0)</f>
        <v>0</v>
      </c>
      <c r="H90" s="23">
        <f>IF($A90=TRUE,'38- dashboard'!G93,0)</f>
        <v>0</v>
      </c>
      <c r="I90" s="23">
        <f>IF($A90=TRUE,'38- dashboard'!H93,0)</f>
        <v>0</v>
      </c>
      <c r="J90" s="23">
        <f>IF($A90=TRUE,'38- dashboard'!I93,0)</f>
        <v>0</v>
      </c>
      <c r="K90" s="23">
        <f>IF($A90=TRUE,'38- dashboard'!J93,0)</f>
        <v>0</v>
      </c>
      <c r="L90" s="23">
        <f>IF($A90=TRUE,'38- dashboard'!K93,0)</f>
        <v>0</v>
      </c>
      <c r="M90" s="23">
        <f>IF($A90=TRUE,'38- dashboard'!L93,0)</f>
        <v>0</v>
      </c>
      <c r="N90" s="23">
        <f>IF($A90=TRUE,'38- dashboard'!M93,0)</f>
        <v>0</v>
      </c>
      <c r="O90" s="23">
        <f>IF($A90=TRUE,'38- dashboard'!N93,0)</f>
        <v>0</v>
      </c>
      <c r="P90" s="23">
        <f>IF($A90=TRUE,'38- dashboard'!O93,0)</f>
        <v>0</v>
      </c>
      <c r="Q90" s="23">
        <f>IF($A90=TRUE,'38- dashboard'!P93,0)</f>
        <v>0</v>
      </c>
      <c r="R90" s="23">
        <f>IF($A90=TRUE,'38- dashboard'!Q93,0)</f>
        <v>0</v>
      </c>
      <c r="S90" s="23">
        <f>IF($A90=TRUE,'38- dashboard'!R93,0)</f>
        <v>0</v>
      </c>
      <c r="T90" s="23">
        <f>IF($A90=TRUE,'38- dashboard'!S93,0)</f>
        <v>0</v>
      </c>
      <c r="U90" s="23">
        <f>IF($A90=TRUE,'38- dashboard'!T93,0)</f>
        <v>0</v>
      </c>
      <c r="V90" s="23">
        <f>IF($A90=TRUE,'38- dashboard'!U93,0)</f>
        <v>0</v>
      </c>
      <c r="W90" s="23">
        <f>IF($A90=TRUE,'38- dashboard'!V93,0)</f>
        <v>0</v>
      </c>
      <c r="X90" s="23">
        <f>IF($A90=TRUE,'38- dashboard'!W93,0)</f>
        <v>0</v>
      </c>
      <c r="Y90" s="23">
        <f>IF($A90=TRUE,'38- dashboard'!X93,0)</f>
        <v>0</v>
      </c>
      <c r="Z90" s="23">
        <f>IF($A90=TRUE,'38- dashboard'!Y93,0)</f>
        <v>0</v>
      </c>
      <c r="AA90" s="23">
        <f>IF($A90=TRUE,'38- dashboard'!Z93,0)</f>
        <v>0</v>
      </c>
      <c r="AB90" s="23">
        <f>IF($A90=TRUE,'38- dashboard'!AA93,0)</f>
        <v>0</v>
      </c>
      <c r="AC90" s="23">
        <f>IF($A90=TRUE,'38- dashboard'!AB93,0)</f>
        <v>0</v>
      </c>
      <c r="AD90" s="23">
        <f>IF($A90=TRUE,'38- dashboard'!AC93,0)</f>
        <v>0</v>
      </c>
      <c r="AE90" s="23">
        <f>IF($A90=TRUE,'38- dashboard'!AD93,0)</f>
        <v>0</v>
      </c>
      <c r="AF90" s="23">
        <f>IF($A90=TRUE,'38- dashboard'!AE93,0)</f>
        <v>0</v>
      </c>
      <c r="AG90" s="23">
        <f>IF($A90=TRUE,'38- dashboard'!AF93,0)</f>
        <v>0</v>
      </c>
      <c r="AH90" s="23">
        <f>IF($A90=TRUE,'38- dashboard'!AG93,0)</f>
        <v>0</v>
      </c>
      <c r="AI90" s="23">
        <f>IF($A90=TRUE,'38- dashboard'!AH93,0)</f>
        <v>0</v>
      </c>
      <c r="AJ90" s="23">
        <f>IF($A90=TRUE,'38- dashboard'!AI93,0)</f>
        <v>0</v>
      </c>
      <c r="AK90" s="23">
        <f>IF($A90=TRUE,'38- dashboard'!AJ93,0)</f>
        <v>0</v>
      </c>
      <c r="AL90" s="23">
        <f>IF($A90=TRUE,'38- dashboard'!AK93,0)</f>
        <v>0</v>
      </c>
      <c r="AM90" s="23">
        <f>IF($A90=TRUE,'38- dashboard'!AL93,0)</f>
        <v>0</v>
      </c>
      <c r="AN90" s="23">
        <f>IF($A90=TRUE,'38- dashboard'!AM93,0)</f>
        <v>0</v>
      </c>
      <c r="AO90" s="23">
        <f>IF($A90=TRUE,'38- dashboard'!AN93,0)</f>
        <v>0</v>
      </c>
      <c r="AP90" s="23">
        <f>IF($A90=TRUE,'38- dashboard'!AO93,0)</f>
        <v>0</v>
      </c>
      <c r="AQ90" s="31">
        <f>IF($A90=TRUE,'38- dashboard'!AP93,0)</f>
        <v>0</v>
      </c>
      <c r="AR90" s="31">
        <f>IF($A90=TRUE,'38- dashboard'!AQ93,0)</f>
        <v>0</v>
      </c>
      <c r="AS90" s="31">
        <f>IF($A90=TRUE,'38- dashboard'!AR93,0)</f>
        <v>0</v>
      </c>
      <c r="AT90" s="31">
        <f>IF($A90=TRUE,'38- dashboard'!AS93,0)</f>
        <v>0</v>
      </c>
      <c r="AU90" s="31">
        <f>IF($A90=TRUE,'38- dashboard'!AT93,0)</f>
        <v>0</v>
      </c>
      <c r="AV90" s="31">
        <f>IF($A90=TRUE,'38- dashboard'!AU93,0)</f>
        <v>0</v>
      </c>
      <c r="AW90" s="31">
        <f>IF($A90=TRUE,'38- dashboard'!AV93,0)</f>
        <v>0</v>
      </c>
      <c r="AX90" s="31">
        <f>IF($A90=TRUE,'38- dashboard'!AW93,0)</f>
        <v>0</v>
      </c>
      <c r="AY90" s="31">
        <f>IF($A90=TRUE,'38- dashboard'!AX93,0)</f>
        <v>0</v>
      </c>
      <c r="AZ90" s="31">
        <f>IF($A90=TRUE,'38- dashboard'!AY93,0)</f>
        <v>0</v>
      </c>
      <c r="BA90" s="31">
        <f>IF($A90=TRUE,'38- dashboard'!AZ93,0)</f>
        <v>0</v>
      </c>
      <c r="BB90" s="31">
        <f>IF($A90=TRUE,'38- dashboard'!BA93,0)</f>
        <v>0</v>
      </c>
      <c r="BC90" s="31">
        <f>IF($A90=TRUE,'38- dashboard'!BB93,0)</f>
        <v>0</v>
      </c>
      <c r="BD90" s="31">
        <f>IF($A90=TRUE,'38- dashboard'!BC93,0)</f>
        <v>0</v>
      </c>
      <c r="BE90" s="31">
        <f>IF($A90=TRUE,'38- dashboard'!BD93,0)</f>
        <v>0</v>
      </c>
      <c r="BF90" s="31">
        <f>IF($A90=TRUE,'38- dashboard'!BE93,0)</f>
        <v>0</v>
      </c>
      <c r="BG90" s="31">
        <f>IF($A90=TRUE,'38- dashboard'!BF93,0)</f>
        <v>0</v>
      </c>
      <c r="BH90" s="31">
        <f>IF($A90=TRUE,'38- dashboard'!BG93,0)</f>
        <v>0</v>
      </c>
      <c r="BI90" s="31">
        <f>IF($A90=TRUE,'38- dashboard'!BH93,0)</f>
        <v>0</v>
      </c>
      <c r="BJ90" s="31">
        <f>IF($A90=TRUE,'38- dashboard'!BI93,0)</f>
        <v>0</v>
      </c>
      <c r="BK90" s="31">
        <f>IF($A90=TRUE,'38- dashboard'!BJ93,0)</f>
        <v>0</v>
      </c>
      <c r="BL90" s="31">
        <f>IF($A90=TRUE,'38- dashboard'!BK93,0)</f>
        <v>0</v>
      </c>
      <c r="BM90" s="31">
        <f>IF($A90=TRUE,'38- dashboard'!BL93,0)</f>
        <v>0</v>
      </c>
      <c r="BN90" s="31">
        <f>IF($A90=TRUE,'38- dashboard'!BM93,0)</f>
        <v>0</v>
      </c>
      <c r="BO90" s="31">
        <f>IF($A90=TRUE,'38- dashboard'!BN93,0)</f>
        <v>0</v>
      </c>
      <c r="BP90" s="31">
        <f>IF($A90=TRUE,'38- dashboard'!BO93,0)</f>
        <v>0</v>
      </c>
      <c r="BQ90" s="31">
        <f>IF($A90=TRUE,'38- dashboard'!BP93,0)</f>
        <v>0</v>
      </c>
      <c r="BR90" s="31">
        <f>IF($A90=TRUE,'38- dashboard'!BQ93,0)</f>
        <v>0</v>
      </c>
      <c r="BS90" s="31">
        <f>IF($A90=TRUE,'38- dashboard'!BR93,0)</f>
        <v>0</v>
      </c>
      <c r="BT90" s="31">
        <f>IF($A90=TRUE,'38- dashboard'!BS93,0)</f>
        <v>0</v>
      </c>
      <c r="BU90" s="31">
        <f>IF($A90=TRUE,'38- dashboard'!BT93,0)</f>
        <v>0</v>
      </c>
      <c r="BV90" s="31">
        <f>IF($A90=TRUE,'38- dashboard'!BU93,0)</f>
        <v>0</v>
      </c>
      <c r="BW90" s="31">
        <f>IF($A90=TRUE,'38- dashboard'!BV93,0)</f>
        <v>0</v>
      </c>
      <c r="BX90" s="31">
        <f>IF($A90=TRUE,'38- dashboard'!BW93,0)</f>
        <v>0</v>
      </c>
      <c r="BY90" s="31">
        <f>IF($A90=TRUE,'38- dashboard'!BX93,0)</f>
        <v>0</v>
      </c>
      <c r="BZ90" s="31">
        <f>IF($A90=TRUE,'38- dashboard'!BY93,0)</f>
        <v>0</v>
      </c>
    </row>
    <row r="91" spans="1:78" x14ac:dyDescent="0.25">
      <c r="A91" s="17" t="b">
        <v>0</v>
      </c>
      <c r="B91" s="22" t="s">
        <v>127</v>
      </c>
      <c r="C91" s="23">
        <f>IF($A91=TRUE,'38- dashboard'!B94,0)</f>
        <v>0</v>
      </c>
      <c r="D91" s="23">
        <f>IF($A91=TRUE,'38- dashboard'!C94,0)</f>
        <v>0</v>
      </c>
      <c r="E91" s="23">
        <f>IF($A91=TRUE,'38- dashboard'!D94,0)</f>
        <v>0</v>
      </c>
      <c r="F91" s="23">
        <f>IF($A91=TRUE,'38- dashboard'!E94,0)</f>
        <v>0</v>
      </c>
      <c r="G91" s="23">
        <f>IF($A91=TRUE,'38- dashboard'!F94,0)</f>
        <v>0</v>
      </c>
      <c r="H91" s="23">
        <f>IF($A91=TRUE,'38- dashboard'!G94,0)</f>
        <v>0</v>
      </c>
      <c r="I91" s="23">
        <f>IF($A91=TRUE,'38- dashboard'!H94,0)</f>
        <v>0</v>
      </c>
      <c r="J91" s="23">
        <f>IF($A91=TRUE,'38- dashboard'!I94,0)</f>
        <v>0</v>
      </c>
      <c r="K91" s="23">
        <f>IF($A91=TRUE,'38- dashboard'!J94,0)</f>
        <v>0</v>
      </c>
      <c r="L91" s="23">
        <f>IF($A91=TRUE,'38- dashboard'!K94,0)</f>
        <v>0</v>
      </c>
      <c r="M91" s="23">
        <f>IF($A91=TRUE,'38- dashboard'!L94,0)</f>
        <v>0</v>
      </c>
      <c r="N91" s="23">
        <f>IF($A91=TRUE,'38- dashboard'!M94,0)</f>
        <v>0</v>
      </c>
      <c r="O91" s="23">
        <f>IF($A91=TRUE,'38- dashboard'!N94,0)</f>
        <v>0</v>
      </c>
      <c r="P91" s="23">
        <f>IF($A91=TRUE,'38- dashboard'!O94,0)</f>
        <v>0</v>
      </c>
      <c r="Q91" s="23">
        <f>IF($A91=TRUE,'38- dashboard'!P94,0)</f>
        <v>0</v>
      </c>
      <c r="R91" s="23">
        <f>IF($A91=TRUE,'38- dashboard'!Q94,0)</f>
        <v>0</v>
      </c>
      <c r="S91" s="23">
        <f>IF($A91=TRUE,'38- dashboard'!R94,0)</f>
        <v>0</v>
      </c>
      <c r="T91" s="23">
        <f>IF($A91=TRUE,'38- dashboard'!S94,0)</f>
        <v>0</v>
      </c>
      <c r="U91" s="23">
        <f>IF($A91=TRUE,'38- dashboard'!T94,0)</f>
        <v>0</v>
      </c>
      <c r="V91" s="23">
        <f>IF($A91=TRUE,'38- dashboard'!U94,0)</f>
        <v>0</v>
      </c>
      <c r="W91" s="23">
        <f>IF($A91=TRUE,'38- dashboard'!V94,0)</f>
        <v>0</v>
      </c>
      <c r="X91" s="23">
        <f>IF($A91=TRUE,'38- dashboard'!W94,0)</f>
        <v>0</v>
      </c>
      <c r="Y91" s="23">
        <f>IF($A91=TRUE,'38- dashboard'!X94,0)</f>
        <v>0</v>
      </c>
      <c r="Z91" s="23">
        <f>IF($A91=TRUE,'38- dashboard'!Y94,0)</f>
        <v>0</v>
      </c>
      <c r="AA91" s="23">
        <f>IF($A91=TRUE,'38- dashboard'!Z94,0)</f>
        <v>0</v>
      </c>
      <c r="AB91" s="23">
        <f>IF($A91=TRUE,'38- dashboard'!AA94,0)</f>
        <v>0</v>
      </c>
      <c r="AC91" s="23">
        <f>IF($A91=TRUE,'38- dashboard'!AB94,0)</f>
        <v>0</v>
      </c>
      <c r="AD91" s="23">
        <f>IF($A91=TRUE,'38- dashboard'!AC94,0)</f>
        <v>0</v>
      </c>
      <c r="AE91" s="23">
        <f>IF($A91=TRUE,'38- dashboard'!AD94,0)</f>
        <v>0</v>
      </c>
      <c r="AF91" s="23">
        <f>IF($A91=TRUE,'38- dashboard'!AE94,0)</f>
        <v>0</v>
      </c>
      <c r="AG91" s="23">
        <f>IF($A91=TRUE,'38- dashboard'!AF94,0)</f>
        <v>0</v>
      </c>
      <c r="AH91" s="23">
        <f>IF($A91=TRUE,'38- dashboard'!AG94,0)</f>
        <v>0</v>
      </c>
      <c r="AI91" s="23">
        <f>IF($A91=TRUE,'38- dashboard'!AH94,0)</f>
        <v>0</v>
      </c>
      <c r="AJ91" s="23">
        <f>IF($A91=TRUE,'38- dashboard'!AI94,0)</f>
        <v>0</v>
      </c>
      <c r="AK91" s="23">
        <f>IF($A91=TRUE,'38- dashboard'!AJ94,0)</f>
        <v>0</v>
      </c>
      <c r="AL91" s="23">
        <f>IF($A91=TRUE,'38- dashboard'!AK94,0)</f>
        <v>0</v>
      </c>
      <c r="AM91" s="23">
        <f>IF($A91=TRUE,'38- dashboard'!AL94,0)</f>
        <v>0</v>
      </c>
      <c r="AN91" s="23">
        <f>IF($A91=TRUE,'38- dashboard'!AM94,0)</f>
        <v>0</v>
      </c>
      <c r="AO91" s="23">
        <f>IF($A91=TRUE,'38- dashboard'!AN94,0)</f>
        <v>0</v>
      </c>
      <c r="AP91" s="23">
        <f>IF($A91=TRUE,'38- dashboard'!AO94,0)</f>
        <v>0</v>
      </c>
      <c r="AQ91" s="31">
        <f>IF($A91=TRUE,'38- dashboard'!AP94,0)</f>
        <v>0</v>
      </c>
      <c r="AR91" s="31">
        <f>IF($A91=TRUE,'38- dashboard'!AQ94,0)</f>
        <v>0</v>
      </c>
      <c r="AS91" s="31">
        <f>IF($A91=TRUE,'38- dashboard'!AR94,0)</f>
        <v>0</v>
      </c>
      <c r="AT91" s="31">
        <f>IF($A91=TRUE,'38- dashboard'!AS94,0)</f>
        <v>0</v>
      </c>
      <c r="AU91" s="31">
        <f>IF($A91=TRUE,'38- dashboard'!AT94,0)</f>
        <v>0</v>
      </c>
      <c r="AV91" s="31">
        <f>IF($A91=TRUE,'38- dashboard'!AU94,0)</f>
        <v>0</v>
      </c>
      <c r="AW91" s="31">
        <f>IF($A91=TRUE,'38- dashboard'!AV94,0)</f>
        <v>0</v>
      </c>
      <c r="AX91" s="31">
        <f>IF($A91=TRUE,'38- dashboard'!AW94,0)</f>
        <v>0</v>
      </c>
      <c r="AY91" s="31">
        <f>IF($A91=TRUE,'38- dashboard'!AX94,0)</f>
        <v>0</v>
      </c>
      <c r="AZ91" s="31">
        <f>IF($A91=TRUE,'38- dashboard'!AY94,0)</f>
        <v>0</v>
      </c>
      <c r="BA91" s="31">
        <f>IF($A91=TRUE,'38- dashboard'!AZ94,0)</f>
        <v>0</v>
      </c>
      <c r="BB91" s="31">
        <f>IF($A91=TRUE,'38- dashboard'!BA94,0)</f>
        <v>0</v>
      </c>
      <c r="BC91" s="31">
        <f>IF($A91=TRUE,'38- dashboard'!BB94,0)</f>
        <v>0</v>
      </c>
      <c r="BD91" s="31">
        <f>IF($A91=TRUE,'38- dashboard'!BC94,0)</f>
        <v>0</v>
      </c>
      <c r="BE91" s="31">
        <f>IF($A91=TRUE,'38- dashboard'!BD94,0)</f>
        <v>0</v>
      </c>
      <c r="BF91" s="31">
        <f>IF($A91=TRUE,'38- dashboard'!BE94,0)</f>
        <v>0</v>
      </c>
      <c r="BG91" s="31">
        <f>IF($A91=TRUE,'38- dashboard'!BF94,0)</f>
        <v>0</v>
      </c>
      <c r="BH91" s="31">
        <f>IF($A91=TRUE,'38- dashboard'!BG94,0)</f>
        <v>0</v>
      </c>
      <c r="BI91" s="31">
        <f>IF($A91=TRUE,'38- dashboard'!BH94,0)</f>
        <v>0</v>
      </c>
      <c r="BJ91" s="31">
        <f>IF($A91=TRUE,'38- dashboard'!BI94,0)</f>
        <v>0</v>
      </c>
      <c r="BK91" s="31">
        <f>IF($A91=TRUE,'38- dashboard'!BJ94,0)</f>
        <v>0</v>
      </c>
      <c r="BL91" s="31">
        <f>IF($A91=TRUE,'38- dashboard'!BK94,0)</f>
        <v>0</v>
      </c>
      <c r="BM91" s="31">
        <f>IF($A91=TRUE,'38- dashboard'!BL94,0)</f>
        <v>0</v>
      </c>
      <c r="BN91" s="31">
        <f>IF($A91=TRUE,'38- dashboard'!BM94,0)</f>
        <v>0</v>
      </c>
      <c r="BO91" s="31">
        <f>IF($A91=TRUE,'38- dashboard'!BN94,0)</f>
        <v>0</v>
      </c>
      <c r="BP91" s="31">
        <f>IF($A91=TRUE,'38- dashboard'!BO94,0)</f>
        <v>0</v>
      </c>
      <c r="BQ91" s="31">
        <f>IF($A91=TRUE,'38- dashboard'!BP94,0)</f>
        <v>0</v>
      </c>
      <c r="BR91" s="31">
        <f>IF($A91=TRUE,'38- dashboard'!BQ94,0)</f>
        <v>0</v>
      </c>
      <c r="BS91" s="31">
        <f>IF($A91=TRUE,'38- dashboard'!BR94,0)</f>
        <v>0</v>
      </c>
      <c r="BT91" s="31">
        <f>IF($A91=TRUE,'38- dashboard'!BS94,0)</f>
        <v>0</v>
      </c>
      <c r="BU91" s="31">
        <f>IF($A91=TRUE,'38- dashboard'!BT94,0)</f>
        <v>0</v>
      </c>
      <c r="BV91" s="31">
        <f>IF($A91=TRUE,'38- dashboard'!BU94,0)</f>
        <v>0</v>
      </c>
      <c r="BW91" s="31">
        <f>IF($A91=TRUE,'38- dashboard'!BV94,0)</f>
        <v>0</v>
      </c>
      <c r="BX91" s="31">
        <f>IF($A91=TRUE,'38- dashboard'!BW94,0)</f>
        <v>0</v>
      </c>
      <c r="BY91" s="31">
        <f>IF($A91=TRUE,'38- dashboard'!BX94,0)</f>
        <v>0</v>
      </c>
      <c r="BZ91" s="31">
        <f>IF($A91=TRUE,'38- dashboard'!BY94,0)</f>
        <v>0</v>
      </c>
    </row>
    <row r="92" spans="1:78" ht="15.75" thickBot="1" x14ac:dyDescent="0.3">
      <c r="A92" s="17" t="b">
        <v>0</v>
      </c>
      <c r="B92" s="24" t="s">
        <v>128</v>
      </c>
      <c r="C92" s="23">
        <f>IF($A92=TRUE,'38- dashboard'!B95,0)</f>
        <v>0</v>
      </c>
      <c r="D92" s="23">
        <f>IF($A92=TRUE,'38- dashboard'!C95,0)</f>
        <v>0</v>
      </c>
      <c r="E92" s="23">
        <f>IF($A92=TRUE,'38- dashboard'!D95,0)</f>
        <v>0</v>
      </c>
      <c r="F92" s="23">
        <f>IF($A92=TRUE,'38- dashboard'!E95,0)</f>
        <v>0</v>
      </c>
      <c r="G92" s="23">
        <f>IF($A92=TRUE,'38- dashboard'!F95,0)</f>
        <v>0</v>
      </c>
      <c r="H92" s="23">
        <f>IF($A92=TRUE,'38- dashboard'!G95,0)</f>
        <v>0</v>
      </c>
      <c r="I92" s="23">
        <f>IF($A92=TRUE,'38- dashboard'!H95,0)</f>
        <v>0</v>
      </c>
      <c r="J92" s="23">
        <f>IF($A92=TRUE,'38- dashboard'!I95,0)</f>
        <v>0</v>
      </c>
      <c r="K92" s="23">
        <f>IF($A92=TRUE,'38- dashboard'!J95,0)</f>
        <v>0</v>
      </c>
      <c r="L92" s="23">
        <f>IF($A92=TRUE,'38- dashboard'!K95,0)</f>
        <v>0</v>
      </c>
      <c r="M92" s="23">
        <f>IF($A92=TRUE,'38- dashboard'!L95,0)</f>
        <v>0</v>
      </c>
      <c r="N92" s="23">
        <f>IF($A92=TRUE,'38- dashboard'!M95,0)</f>
        <v>0</v>
      </c>
      <c r="O92" s="23">
        <f>IF($A92=TRUE,'38- dashboard'!N95,0)</f>
        <v>0</v>
      </c>
      <c r="P92" s="23">
        <f>IF($A92=TRUE,'38- dashboard'!O95,0)</f>
        <v>0</v>
      </c>
      <c r="Q92" s="23">
        <f>IF($A92=TRUE,'38- dashboard'!P95,0)</f>
        <v>0</v>
      </c>
      <c r="R92" s="23">
        <f>IF($A92=TRUE,'38- dashboard'!Q95,0)</f>
        <v>0</v>
      </c>
      <c r="S92" s="23">
        <f>IF($A92=TRUE,'38- dashboard'!R95,0)</f>
        <v>0</v>
      </c>
      <c r="T92" s="23">
        <f>IF($A92=TRUE,'38- dashboard'!S95,0)</f>
        <v>0</v>
      </c>
      <c r="U92" s="23">
        <f>IF($A92=TRUE,'38- dashboard'!T95,0)</f>
        <v>0</v>
      </c>
      <c r="V92" s="23">
        <f>IF($A92=TRUE,'38- dashboard'!U95,0)</f>
        <v>0</v>
      </c>
      <c r="W92" s="23">
        <f>IF($A92=TRUE,'38- dashboard'!V95,0)</f>
        <v>0</v>
      </c>
      <c r="X92" s="23">
        <f>IF($A92=TRUE,'38- dashboard'!W95,0)</f>
        <v>0</v>
      </c>
      <c r="Y92" s="23">
        <f>IF($A92=TRUE,'38- dashboard'!X95,0)</f>
        <v>0</v>
      </c>
      <c r="Z92" s="23">
        <f>IF($A92=TRUE,'38- dashboard'!Y95,0)</f>
        <v>0</v>
      </c>
      <c r="AA92" s="23">
        <f>IF($A92=TRUE,'38- dashboard'!Z95,0)</f>
        <v>0</v>
      </c>
      <c r="AB92" s="23">
        <f>IF($A92=TRUE,'38- dashboard'!AA95,0)</f>
        <v>0</v>
      </c>
      <c r="AC92" s="23">
        <f>IF($A92=TRUE,'38- dashboard'!AB95,0)</f>
        <v>0</v>
      </c>
      <c r="AD92" s="23">
        <f>IF($A92=TRUE,'38- dashboard'!AC95,0)</f>
        <v>0</v>
      </c>
      <c r="AE92" s="23">
        <f>IF($A92=TRUE,'38- dashboard'!AD95,0)</f>
        <v>0</v>
      </c>
      <c r="AF92" s="23">
        <f>IF($A92=TRUE,'38- dashboard'!AE95,0)</f>
        <v>0</v>
      </c>
      <c r="AG92" s="23">
        <f>IF($A92=TRUE,'38- dashboard'!AF95,0)</f>
        <v>0</v>
      </c>
      <c r="AH92" s="23">
        <f>IF($A92=TRUE,'38- dashboard'!AG95,0)</f>
        <v>0</v>
      </c>
      <c r="AI92" s="23">
        <f>IF($A92=TRUE,'38- dashboard'!AH95,0)</f>
        <v>0</v>
      </c>
      <c r="AJ92" s="23">
        <f>IF($A92=TRUE,'38- dashboard'!AI95,0)</f>
        <v>0</v>
      </c>
      <c r="AK92" s="23">
        <f>IF($A92=TRUE,'38- dashboard'!AJ95,0)</f>
        <v>0</v>
      </c>
      <c r="AL92" s="23">
        <f>IF($A92=TRUE,'38- dashboard'!AK95,0)</f>
        <v>0</v>
      </c>
      <c r="AM92" s="23">
        <f>IF($A92=TRUE,'38- dashboard'!AL95,0)</f>
        <v>0</v>
      </c>
      <c r="AN92" s="23">
        <f>IF($A92=TRUE,'38- dashboard'!AM95,0)</f>
        <v>0</v>
      </c>
      <c r="AO92" s="23">
        <f>IF($A92=TRUE,'38- dashboard'!AN95,0)</f>
        <v>0</v>
      </c>
      <c r="AP92" s="23">
        <f>IF($A92=TRUE,'38- dashboard'!AO95,0)</f>
        <v>0</v>
      </c>
      <c r="AQ92" s="31">
        <f>IF($A92=TRUE,'38- dashboard'!AP95,0)</f>
        <v>0</v>
      </c>
      <c r="AR92" s="31">
        <f>IF($A92=TRUE,'38- dashboard'!AQ95,0)</f>
        <v>0</v>
      </c>
      <c r="AS92" s="31">
        <f>IF($A92=TRUE,'38- dashboard'!AR95,0)</f>
        <v>0</v>
      </c>
      <c r="AT92" s="31">
        <f>IF($A92=TRUE,'38- dashboard'!AS95,0)</f>
        <v>0</v>
      </c>
      <c r="AU92" s="31">
        <f>IF($A92=TRUE,'38- dashboard'!AT95,0)</f>
        <v>0</v>
      </c>
      <c r="AV92" s="31">
        <f>IF($A92=TRUE,'38- dashboard'!AU95,0)</f>
        <v>0</v>
      </c>
      <c r="AW92" s="31">
        <f>IF($A92=TRUE,'38- dashboard'!AV95,0)</f>
        <v>0</v>
      </c>
      <c r="AX92" s="31">
        <f>IF($A92=TRUE,'38- dashboard'!AW95,0)</f>
        <v>0</v>
      </c>
      <c r="AY92" s="31">
        <f>IF($A92=TRUE,'38- dashboard'!AX95,0)</f>
        <v>0</v>
      </c>
      <c r="AZ92" s="31">
        <f>IF($A92=TRUE,'38- dashboard'!AY95,0)</f>
        <v>0</v>
      </c>
      <c r="BA92" s="31">
        <f>IF($A92=TRUE,'38- dashboard'!AZ95,0)</f>
        <v>0</v>
      </c>
      <c r="BB92" s="31">
        <f>IF($A92=TRUE,'38- dashboard'!BA95,0)</f>
        <v>0</v>
      </c>
      <c r="BC92" s="31">
        <f>IF($A92=TRUE,'38- dashboard'!BB95,0)</f>
        <v>0</v>
      </c>
      <c r="BD92" s="31">
        <f>IF($A92=TRUE,'38- dashboard'!BC95,0)</f>
        <v>0</v>
      </c>
      <c r="BE92" s="31">
        <f>IF($A92=TRUE,'38- dashboard'!BD95,0)</f>
        <v>0</v>
      </c>
      <c r="BF92" s="31">
        <f>IF($A92=TRUE,'38- dashboard'!BE95,0)</f>
        <v>0</v>
      </c>
      <c r="BG92" s="31">
        <f>IF($A92=TRUE,'38- dashboard'!BF95,0)</f>
        <v>0</v>
      </c>
      <c r="BH92" s="31">
        <f>IF($A92=TRUE,'38- dashboard'!BG95,0)</f>
        <v>0</v>
      </c>
      <c r="BI92" s="31">
        <f>IF($A92=TRUE,'38- dashboard'!BH95,0)</f>
        <v>0</v>
      </c>
      <c r="BJ92" s="31">
        <f>IF($A92=TRUE,'38- dashboard'!BI95,0)</f>
        <v>0</v>
      </c>
      <c r="BK92" s="31">
        <f>IF($A92=TRUE,'38- dashboard'!BJ95,0)</f>
        <v>0</v>
      </c>
      <c r="BL92" s="31">
        <f>IF($A92=TRUE,'38- dashboard'!BK95,0)</f>
        <v>0</v>
      </c>
      <c r="BM92" s="31">
        <f>IF($A92=TRUE,'38- dashboard'!BL95,0)</f>
        <v>0</v>
      </c>
      <c r="BN92" s="31">
        <f>IF($A92=TRUE,'38- dashboard'!BM95,0)</f>
        <v>0</v>
      </c>
      <c r="BO92" s="31">
        <f>IF($A92=TRUE,'38- dashboard'!BN95,0)</f>
        <v>0</v>
      </c>
      <c r="BP92" s="31">
        <f>IF($A92=TRUE,'38- dashboard'!BO95,0)</f>
        <v>0</v>
      </c>
      <c r="BQ92" s="31">
        <f>IF($A92=TRUE,'38- dashboard'!BP95,0)</f>
        <v>0</v>
      </c>
      <c r="BR92" s="31">
        <f>IF($A92=TRUE,'38- dashboard'!BQ95,0)</f>
        <v>0</v>
      </c>
      <c r="BS92" s="31">
        <f>IF($A92=TRUE,'38- dashboard'!BR95,0)</f>
        <v>0</v>
      </c>
      <c r="BT92" s="31">
        <f>IF($A92=TRUE,'38- dashboard'!BS95,0)</f>
        <v>0</v>
      </c>
      <c r="BU92" s="31">
        <f>IF($A92=TRUE,'38- dashboard'!BT95,0)</f>
        <v>0</v>
      </c>
      <c r="BV92" s="31">
        <f>IF($A92=TRUE,'38- dashboard'!BU95,0)</f>
        <v>0</v>
      </c>
      <c r="BW92" s="31">
        <f>IF($A92=TRUE,'38- dashboard'!BV95,0)</f>
        <v>0</v>
      </c>
      <c r="BX92" s="31">
        <f>IF($A92=TRUE,'38- dashboard'!BW95,0)</f>
        <v>0</v>
      </c>
      <c r="BY92" s="31">
        <f>IF($A92=TRUE,'38- dashboard'!BX95,0)</f>
        <v>0</v>
      </c>
      <c r="BZ92" s="31">
        <f>IF($A92=TRUE,'38- dashboard'!BY95,0)</f>
        <v>0</v>
      </c>
    </row>
  </sheetData>
  <mergeCells count="11">
    <mergeCell ref="A1:A2"/>
    <mergeCell ref="AP1:BB1"/>
    <mergeCell ref="BC1:BP1"/>
    <mergeCell ref="BQ1:BU1"/>
    <mergeCell ref="BV1:BZ1"/>
    <mergeCell ref="C1:C2"/>
    <mergeCell ref="D1:D2"/>
    <mergeCell ref="E1:Q1"/>
    <mergeCell ref="R1:AE1"/>
    <mergeCell ref="AF1:AJ1"/>
    <mergeCell ref="AK1:AO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BY95"/>
  <sheetViews>
    <sheetView workbookViewId="0">
      <selection sqref="A1:A4"/>
    </sheetView>
  </sheetViews>
  <sheetFormatPr defaultRowHeight="15" x14ac:dyDescent="0.2"/>
  <cols>
    <col min="1" max="1" width="36.5703125" style="11" bestFit="1" customWidth="1"/>
    <col min="2" max="2" width="6.42578125" style="1" customWidth="1"/>
    <col min="3" max="3" width="15.5703125" style="1" bestFit="1" customWidth="1"/>
    <col min="4" max="4" width="14.28515625" style="1" bestFit="1" customWidth="1"/>
    <col min="5" max="5" width="15.5703125" style="1" bestFit="1" customWidth="1"/>
    <col min="6" max="6" width="22.85546875" style="1" bestFit="1" customWidth="1"/>
    <col min="7" max="7" width="16" style="1" bestFit="1" customWidth="1"/>
    <col min="8" max="8" width="15.5703125" style="1" bestFit="1" customWidth="1"/>
    <col min="9" max="9" width="14.28515625" style="1" bestFit="1" customWidth="1"/>
    <col min="10" max="11" width="15.5703125" style="1" bestFit="1" customWidth="1"/>
    <col min="12" max="12" width="15" style="1" bestFit="1" customWidth="1"/>
    <col min="13" max="14" width="14.28515625" style="1" bestFit="1" customWidth="1"/>
    <col min="15" max="15" width="21.7109375" style="1" bestFit="1" customWidth="1"/>
    <col min="16" max="16" width="15.5703125" style="1" bestFit="1" customWidth="1"/>
    <col min="17" max="17" width="12.85546875" style="1" bestFit="1" customWidth="1"/>
    <col min="18" max="18" width="15.5703125" style="1" bestFit="1" customWidth="1"/>
    <col min="19" max="19" width="28.42578125" style="1" bestFit="1" customWidth="1"/>
    <col min="20" max="20" width="15.5703125" style="1" bestFit="1" customWidth="1"/>
    <col min="21" max="21" width="15.85546875" style="1" bestFit="1" customWidth="1"/>
    <col min="22" max="22" width="15.5703125" style="1" bestFit="1" customWidth="1"/>
    <col min="23" max="23" width="26.140625" style="1" bestFit="1" customWidth="1"/>
    <col min="24" max="24" width="22.28515625" style="1" bestFit="1" customWidth="1"/>
    <col min="25" max="25" width="24" style="1" bestFit="1" customWidth="1"/>
    <col min="26" max="26" width="20.140625" style="1" bestFit="1" customWidth="1"/>
    <col min="27" max="27" width="15.5703125" style="1" bestFit="1" customWidth="1"/>
    <col min="28" max="28" width="12.85546875" style="1" bestFit="1" customWidth="1"/>
    <col min="29" max="30" width="15.5703125" style="1" bestFit="1" customWidth="1"/>
    <col min="31" max="31" width="14.28515625" style="1" bestFit="1" customWidth="1"/>
    <col min="32" max="32" width="15.5703125" style="1" bestFit="1" customWidth="1"/>
    <col min="33" max="33" width="14.28515625" style="1" bestFit="1" customWidth="1"/>
    <col min="34" max="35" width="15.5703125" style="1" bestFit="1" customWidth="1"/>
    <col min="36" max="36" width="14.28515625" style="1" bestFit="1" customWidth="1"/>
    <col min="37" max="37" width="15.5703125" style="1" bestFit="1" customWidth="1"/>
    <col min="38" max="38" width="15.7109375" style="1" bestFit="1" customWidth="1"/>
    <col min="39" max="39" width="14.28515625" style="1" bestFit="1" customWidth="1"/>
    <col min="40" max="40" width="12.85546875" style="1" bestFit="1" customWidth="1"/>
    <col min="41" max="41" width="9" style="1" customWidth="1"/>
    <col min="42" max="42" width="11.5703125" style="1" bestFit="1" customWidth="1"/>
    <col min="43" max="43" width="22.85546875" style="1" bestFit="1" customWidth="1"/>
    <col min="44" max="44" width="16" style="1" bestFit="1" customWidth="1"/>
    <col min="45" max="45" width="12.7109375" style="1" bestFit="1" customWidth="1"/>
    <col min="46" max="46" width="13.42578125" style="1" bestFit="1" customWidth="1"/>
    <col min="47" max="47" width="12.140625" style="1" bestFit="1" customWidth="1"/>
    <col min="48" max="48" width="15.42578125" style="1" bestFit="1" customWidth="1"/>
    <col min="49" max="49" width="15" style="1" bestFit="1" customWidth="1"/>
    <col min="50" max="50" width="12.140625" style="1" bestFit="1" customWidth="1"/>
    <col min="51" max="51" width="9.85546875" style="1" bestFit="1" customWidth="1"/>
    <col min="52" max="52" width="21.7109375" style="1" bestFit="1" customWidth="1"/>
    <col min="53" max="53" width="11.85546875" style="1" bestFit="1" customWidth="1"/>
    <col min="54" max="54" width="9" style="1" customWidth="1"/>
    <col min="55" max="55" width="10.28515625" style="1" bestFit="1" customWidth="1"/>
    <col min="56" max="56" width="28.42578125" style="1" bestFit="1" customWidth="1"/>
    <col min="57" max="57" width="13.85546875" style="1" bestFit="1" customWidth="1"/>
    <col min="58" max="58" width="15.85546875" style="1" bestFit="1" customWidth="1"/>
    <col min="59" max="59" width="13.7109375" style="1" bestFit="1" customWidth="1"/>
    <col min="60" max="60" width="26.140625" style="1" bestFit="1" customWidth="1"/>
    <col min="61" max="61" width="22.28515625" style="1" bestFit="1" customWidth="1"/>
    <col min="62" max="62" width="24" style="1" bestFit="1" customWidth="1"/>
    <col min="63" max="63" width="20.140625" style="1" bestFit="1" customWidth="1"/>
    <col min="64" max="64" width="14.7109375" style="1" bestFit="1" customWidth="1"/>
    <col min="65" max="65" width="10.5703125" style="1" bestFit="1" customWidth="1"/>
    <col min="66" max="66" width="9" style="1" customWidth="1"/>
    <col min="67" max="67" width="11.85546875" style="1" bestFit="1" customWidth="1"/>
    <col min="68" max="68" width="9" style="1" customWidth="1"/>
    <col min="69" max="69" width="10.28515625" style="1" bestFit="1" customWidth="1"/>
    <col min="70" max="71" width="9" style="1" customWidth="1"/>
    <col min="72" max="72" width="10.28515625" style="1" bestFit="1" customWidth="1"/>
    <col min="73" max="73" width="9" style="1" customWidth="1"/>
    <col min="74" max="74" width="12.7109375" style="1" bestFit="1" customWidth="1"/>
    <col min="75" max="75" width="15.7109375" style="1" bestFit="1" customWidth="1"/>
    <col min="76" max="76" width="14" style="1" bestFit="1" customWidth="1"/>
    <col min="77" max="77" width="9" style="1" customWidth="1"/>
    <col min="78" max="16384" width="9.140625" style="1"/>
  </cols>
  <sheetData>
    <row r="1" spans="1:77" s="2" customFormat="1" ht="15.75" customHeight="1" x14ac:dyDescent="0.2">
      <c r="A1" s="79" t="s">
        <v>0</v>
      </c>
      <c r="B1" s="82" t="s">
        <v>1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4"/>
      <c r="AO1" s="82" t="s">
        <v>2</v>
      </c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  <c r="BX1" s="83"/>
      <c r="BY1" s="90"/>
    </row>
    <row r="2" spans="1:77" s="2" customFormat="1" ht="15.75" customHeight="1" x14ac:dyDescent="0.2">
      <c r="A2" s="80"/>
      <c r="B2" s="85" t="s">
        <v>3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7"/>
      <c r="AO2" s="85" t="s">
        <v>42</v>
      </c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6"/>
      <c r="BS2" s="86"/>
      <c r="BT2" s="86"/>
      <c r="BU2" s="86"/>
      <c r="BV2" s="86"/>
      <c r="BW2" s="86"/>
      <c r="BX2" s="86"/>
      <c r="BY2" s="91"/>
    </row>
    <row r="3" spans="1:77" s="2" customFormat="1" ht="15.75" customHeight="1" x14ac:dyDescent="0.2">
      <c r="A3" s="80"/>
      <c r="B3" s="88" t="s">
        <v>4</v>
      </c>
      <c r="C3" s="88" t="s">
        <v>3</v>
      </c>
      <c r="D3" s="85" t="s">
        <v>5</v>
      </c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7"/>
      <c r="Q3" s="85" t="s">
        <v>6</v>
      </c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7"/>
      <c r="AE3" s="85" t="s">
        <v>7</v>
      </c>
      <c r="AF3" s="86"/>
      <c r="AG3" s="86"/>
      <c r="AH3" s="86"/>
      <c r="AI3" s="87"/>
      <c r="AJ3" s="85" t="s">
        <v>8</v>
      </c>
      <c r="AK3" s="86"/>
      <c r="AL3" s="86"/>
      <c r="AM3" s="86"/>
      <c r="AN3" s="87"/>
      <c r="AO3" s="85" t="s">
        <v>5</v>
      </c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7"/>
      <c r="BB3" s="85" t="s">
        <v>6</v>
      </c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7"/>
      <c r="BP3" s="85" t="s">
        <v>7</v>
      </c>
      <c r="BQ3" s="86"/>
      <c r="BR3" s="86"/>
      <c r="BS3" s="86"/>
      <c r="BT3" s="87"/>
      <c r="BU3" s="85" t="s">
        <v>8</v>
      </c>
      <c r="BV3" s="86"/>
      <c r="BW3" s="86"/>
      <c r="BX3" s="86"/>
      <c r="BY3" s="91"/>
    </row>
    <row r="4" spans="1:77" s="2" customFormat="1" ht="15.75" x14ac:dyDescent="0.2">
      <c r="A4" s="81"/>
      <c r="B4" s="89"/>
      <c r="C4" s="89"/>
      <c r="D4" s="3"/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3" t="s">
        <v>17</v>
      </c>
      <c r="N4" s="3" t="s">
        <v>18</v>
      </c>
      <c r="O4" s="3" t="s">
        <v>19</v>
      </c>
      <c r="P4" s="3" t="s">
        <v>20</v>
      </c>
      <c r="Q4" s="3"/>
      <c r="R4" s="3" t="s">
        <v>21</v>
      </c>
      <c r="S4" s="3" t="s">
        <v>22</v>
      </c>
      <c r="T4" s="3" t="s">
        <v>23</v>
      </c>
      <c r="U4" s="3" t="s">
        <v>24</v>
      </c>
      <c r="V4" s="3" t="s">
        <v>25</v>
      </c>
      <c r="W4" s="3" t="s">
        <v>26</v>
      </c>
      <c r="X4" s="3" t="s">
        <v>27</v>
      </c>
      <c r="Y4" s="3" t="s">
        <v>28</v>
      </c>
      <c r="Z4" s="3" t="s">
        <v>29</v>
      </c>
      <c r="AA4" s="3" t="s">
        <v>30</v>
      </c>
      <c r="AB4" s="3" t="s">
        <v>31</v>
      </c>
      <c r="AC4" s="3" t="s">
        <v>32</v>
      </c>
      <c r="AD4" s="3" t="s">
        <v>20</v>
      </c>
      <c r="AE4" s="3"/>
      <c r="AF4" s="3" t="s">
        <v>33</v>
      </c>
      <c r="AG4" s="3" t="s">
        <v>34</v>
      </c>
      <c r="AH4" s="3" t="s">
        <v>35</v>
      </c>
      <c r="AI4" s="3" t="s">
        <v>36</v>
      </c>
      <c r="AJ4" s="3" t="s">
        <v>37</v>
      </c>
      <c r="AK4" s="3" t="s">
        <v>38</v>
      </c>
      <c r="AL4" s="3" t="s">
        <v>39</v>
      </c>
      <c r="AM4" s="3" t="s">
        <v>40</v>
      </c>
      <c r="AN4" s="3" t="s">
        <v>41</v>
      </c>
      <c r="AO4" s="3"/>
      <c r="AP4" s="3" t="s">
        <v>9</v>
      </c>
      <c r="AQ4" s="3" t="s">
        <v>10</v>
      </c>
      <c r="AR4" s="3" t="s">
        <v>11</v>
      </c>
      <c r="AS4" s="3" t="s">
        <v>12</v>
      </c>
      <c r="AT4" s="3" t="s">
        <v>13</v>
      </c>
      <c r="AU4" s="3" t="s">
        <v>14</v>
      </c>
      <c r="AV4" s="3" t="s">
        <v>15</v>
      </c>
      <c r="AW4" s="3" t="s">
        <v>16</v>
      </c>
      <c r="AX4" s="3" t="s">
        <v>17</v>
      </c>
      <c r="AY4" s="3" t="s">
        <v>18</v>
      </c>
      <c r="AZ4" s="3" t="s">
        <v>19</v>
      </c>
      <c r="BA4" s="3" t="s">
        <v>20</v>
      </c>
      <c r="BB4" s="3"/>
      <c r="BC4" s="3" t="s">
        <v>21</v>
      </c>
      <c r="BD4" s="3" t="s">
        <v>22</v>
      </c>
      <c r="BE4" s="3" t="s">
        <v>23</v>
      </c>
      <c r="BF4" s="3" t="s">
        <v>24</v>
      </c>
      <c r="BG4" s="3" t="s">
        <v>25</v>
      </c>
      <c r="BH4" s="3" t="s">
        <v>26</v>
      </c>
      <c r="BI4" s="3" t="s">
        <v>27</v>
      </c>
      <c r="BJ4" s="3" t="s">
        <v>28</v>
      </c>
      <c r="BK4" s="3" t="s">
        <v>29</v>
      </c>
      <c r="BL4" s="3" t="s">
        <v>30</v>
      </c>
      <c r="BM4" s="3" t="s">
        <v>31</v>
      </c>
      <c r="BN4" s="3" t="s">
        <v>32</v>
      </c>
      <c r="BO4" s="3" t="s">
        <v>20</v>
      </c>
      <c r="BP4" s="3"/>
      <c r="BQ4" s="3" t="s">
        <v>33</v>
      </c>
      <c r="BR4" s="3" t="s">
        <v>34</v>
      </c>
      <c r="BS4" s="3" t="s">
        <v>35</v>
      </c>
      <c r="BT4" s="3" t="s">
        <v>36</v>
      </c>
      <c r="BU4" s="3" t="s">
        <v>37</v>
      </c>
      <c r="BV4" s="3" t="s">
        <v>38</v>
      </c>
      <c r="BW4" s="3" t="s">
        <v>39</v>
      </c>
      <c r="BX4" s="3" t="s">
        <v>40</v>
      </c>
      <c r="BY4" s="5" t="s">
        <v>41</v>
      </c>
    </row>
    <row r="5" spans="1:77" s="2" customFormat="1" ht="15.75" x14ac:dyDescent="0.2">
      <c r="A5" s="12" t="s">
        <v>43</v>
      </c>
      <c r="B5" s="4">
        <v>3174</v>
      </c>
      <c r="C5" s="4">
        <v>6099228.7048000004</v>
      </c>
      <c r="D5" s="4">
        <v>10075.884099999999</v>
      </c>
      <c r="E5" s="4">
        <v>1579576.8448999999</v>
      </c>
      <c r="F5" s="4">
        <v>37610.1895</v>
      </c>
      <c r="G5" s="4">
        <v>308782.7193</v>
      </c>
      <c r="H5" s="4">
        <v>1410123.8784</v>
      </c>
      <c r="I5" s="4">
        <v>11003.579400000001</v>
      </c>
      <c r="J5" s="4">
        <v>1117409.4301</v>
      </c>
      <c r="K5" s="4">
        <v>360039.64150000003</v>
      </c>
      <c r="L5" s="4">
        <v>85183.4908</v>
      </c>
      <c r="M5" s="4">
        <v>660434.53700000001</v>
      </c>
      <c r="N5" s="4">
        <v>83631.8845</v>
      </c>
      <c r="O5" s="4">
        <v>9918.5890999999992</v>
      </c>
      <c r="P5" s="4">
        <v>425438.03639999998</v>
      </c>
      <c r="Q5" s="4">
        <v>3490.8204000000001</v>
      </c>
      <c r="R5" s="4">
        <v>1164999.264</v>
      </c>
      <c r="S5" s="4">
        <v>615596.81359999999</v>
      </c>
      <c r="T5" s="4">
        <v>1423567.5178</v>
      </c>
      <c r="U5" s="4">
        <v>379285.44410000002</v>
      </c>
      <c r="V5" s="4">
        <v>328956.10849999997</v>
      </c>
      <c r="W5" s="4">
        <v>100467.3649</v>
      </c>
      <c r="X5" s="4">
        <v>64490.975200000001</v>
      </c>
      <c r="Y5" s="4">
        <v>400660.90860000002</v>
      </c>
      <c r="Z5" s="4">
        <v>490107.31069999997</v>
      </c>
      <c r="AA5" s="4">
        <v>254251.4313</v>
      </c>
      <c r="AB5" s="4">
        <v>8080.3958000000002</v>
      </c>
      <c r="AC5" s="4">
        <v>647331.74699999997</v>
      </c>
      <c r="AD5" s="4">
        <v>217942.60310000001</v>
      </c>
      <c r="AE5" s="4">
        <v>65325.261400000003</v>
      </c>
      <c r="AF5" s="4">
        <v>830534.4621</v>
      </c>
      <c r="AG5" s="4">
        <v>99051.162200000006</v>
      </c>
      <c r="AH5" s="4">
        <v>1132587.6362000001</v>
      </c>
      <c r="AI5" s="4">
        <v>3971730.1828999999</v>
      </c>
      <c r="AJ5" s="4">
        <v>53795.231299999999</v>
      </c>
      <c r="AK5" s="4">
        <v>5757999.4639999997</v>
      </c>
      <c r="AL5" s="4">
        <v>208130.70370000001</v>
      </c>
      <c r="AM5" s="4">
        <v>75353.712599999999</v>
      </c>
      <c r="AN5" s="4">
        <v>3949.5931999999998</v>
      </c>
      <c r="AO5" s="4">
        <v>0.22189999999999999</v>
      </c>
      <c r="AP5" s="4">
        <v>11.806100000000001</v>
      </c>
      <c r="AQ5" s="4">
        <v>0.65169999999999995</v>
      </c>
      <c r="AR5" s="4">
        <v>3.8569</v>
      </c>
      <c r="AS5" s="4">
        <v>48.138300000000001</v>
      </c>
      <c r="AT5" s="4">
        <v>0.32079999999999997</v>
      </c>
      <c r="AU5" s="4">
        <v>10.242699999999999</v>
      </c>
      <c r="AV5" s="4">
        <v>2.8220999999999998</v>
      </c>
      <c r="AW5" s="4">
        <v>1.3862000000000001</v>
      </c>
      <c r="AX5" s="4">
        <v>6.1406000000000001</v>
      </c>
      <c r="AY5" s="4">
        <v>2.2088000000000001</v>
      </c>
      <c r="AZ5" s="4">
        <v>0.32029999999999997</v>
      </c>
      <c r="BA5" s="4">
        <v>11.883599999999999</v>
      </c>
      <c r="BB5" s="4">
        <v>9.7999999999999997E-3</v>
      </c>
      <c r="BC5" s="4">
        <v>14.065200000000001</v>
      </c>
      <c r="BD5" s="4">
        <v>8.9993999999999996</v>
      </c>
      <c r="BE5" s="4">
        <v>10.022600000000001</v>
      </c>
      <c r="BF5" s="4">
        <v>10.6457</v>
      </c>
      <c r="BG5" s="4">
        <v>5.9051999999999998</v>
      </c>
      <c r="BH5" s="4">
        <v>1.8668</v>
      </c>
      <c r="BI5" s="4">
        <v>1.1359999999999999</v>
      </c>
      <c r="BJ5" s="4">
        <v>15.127000000000001</v>
      </c>
      <c r="BK5" s="4">
        <v>16.0502</v>
      </c>
      <c r="BL5" s="4">
        <v>3.0737000000000001</v>
      </c>
      <c r="BM5" s="4">
        <v>3.9100000000000003E-2</v>
      </c>
      <c r="BN5" s="4">
        <v>6.5583999999999998</v>
      </c>
      <c r="BO5" s="4">
        <v>6.5010000000000003</v>
      </c>
      <c r="BP5" s="4">
        <v>0.49419999999999997</v>
      </c>
      <c r="BQ5" s="4">
        <v>21.1875</v>
      </c>
      <c r="BR5" s="4">
        <v>8.6199999999999999E-2</v>
      </c>
      <c r="BS5" s="4">
        <v>64.646000000000001</v>
      </c>
      <c r="BT5" s="4">
        <v>13.5862</v>
      </c>
      <c r="BU5" s="4">
        <v>0.74650000000000005</v>
      </c>
      <c r="BV5" s="4">
        <v>95.286000000000001</v>
      </c>
      <c r="BW5" s="4">
        <v>2.1978</v>
      </c>
      <c r="BX5" s="4">
        <v>1.6660999999999999</v>
      </c>
      <c r="BY5" s="6">
        <v>0.10349999999999999</v>
      </c>
    </row>
    <row r="6" spans="1:77" s="2" customFormat="1" ht="15.75" x14ac:dyDescent="0.2">
      <c r="A6" s="9"/>
      <c r="B6" s="4">
        <v>36</v>
      </c>
      <c r="C6" s="4">
        <v>89798.074699999997</v>
      </c>
      <c r="D6" s="4">
        <v>10075.884099999999</v>
      </c>
      <c r="E6" s="4">
        <v>18813.044000000002</v>
      </c>
      <c r="F6" s="4">
        <v>0</v>
      </c>
      <c r="G6" s="4">
        <v>0</v>
      </c>
      <c r="H6" s="4">
        <v>19915.874400000001</v>
      </c>
      <c r="I6" s="4">
        <v>0</v>
      </c>
      <c r="J6" s="4">
        <v>31097.015899999999</v>
      </c>
      <c r="K6" s="4">
        <v>1998.7952</v>
      </c>
      <c r="L6" s="4">
        <v>0</v>
      </c>
      <c r="M6" s="4">
        <v>4017.9630000000002</v>
      </c>
      <c r="N6" s="4">
        <v>0</v>
      </c>
      <c r="O6" s="4">
        <v>0</v>
      </c>
      <c r="P6" s="4">
        <v>3879.498</v>
      </c>
      <c r="Q6" s="4">
        <v>593.27390000000003</v>
      </c>
      <c r="R6" s="4">
        <v>37451.561099999999</v>
      </c>
      <c r="S6" s="4">
        <v>4666.2296999999999</v>
      </c>
      <c r="T6" s="4">
        <v>19623.991699999999</v>
      </c>
      <c r="U6" s="4">
        <v>5772.8162000000002</v>
      </c>
      <c r="V6" s="4">
        <v>1389.9267</v>
      </c>
      <c r="W6" s="4">
        <v>0</v>
      </c>
      <c r="X6" s="4">
        <v>2680.8422999999998</v>
      </c>
      <c r="Y6" s="4">
        <v>8549.2544999999991</v>
      </c>
      <c r="Z6" s="4">
        <v>0</v>
      </c>
      <c r="AA6" s="4">
        <v>5783.9546</v>
      </c>
      <c r="AB6" s="4">
        <v>0</v>
      </c>
      <c r="AC6" s="4">
        <v>0</v>
      </c>
      <c r="AD6" s="4">
        <v>3286.2242000000001</v>
      </c>
      <c r="AE6" s="4">
        <v>593.27390000000003</v>
      </c>
      <c r="AF6" s="4">
        <v>10538.112800000001</v>
      </c>
      <c r="AG6" s="4">
        <v>0</v>
      </c>
      <c r="AH6" s="4">
        <v>11585.5936</v>
      </c>
      <c r="AI6" s="4">
        <v>67081.094500000007</v>
      </c>
      <c r="AJ6" s="4">
        <v>0</v>
      </c>
      <c r="AK6" s="4">
        <v>87413.840800000005</v>
      </c>
      <c r="AL6" s="4">
        <v>2373.0954999999999</v>
      </c>
      <c r="AM6" s="4">
        <v>0</v>
      </c>
      <c r="AN6" s="4">
        <v>11.138500000000001</v>
      </c>
      <c r="AO6" s="4">
        <v>0.22189999999999999</v>
      </c>
      <c r="AP6" s="4">
        <v>0.2888</v>
      </c>
      <c r="AQ6" s="4">
        <v>0</v>
      </c>
      <c r="AR6" s="4">
        <v>0</v>
      </c>
      <c r="AS6" s="4">
        <v>0.3039</v>
      </c>
      <c r="AT6" s="4">
        <v>0</v>
      </c>
      <c r="AU6" s="4">
        <v>6.9699999999999998E-2</v>
      </c>
      <c r="AV6" s="4">
        <v>2.3999999999999998E-3</v>
      </c>
      <c r="AW6" s="4">
        <v>0</v>
      </c>
      <c r="AX6" s="4">
        <v>2.0000000000000001E-4</v>
      </c>
      <c r="AY6" s="4">
        <v>0</v>
      </c>
      <c r="AZ6" s="4">
        <v>0</v>
      </c>
      <c r="BA6" s="4">
        <v>0.1973</v>
      </c>
      <c r="BB6" s="4">
        <v>0</v>
      </c>
      <c r="BC6" s="4">
        <v>0.18590000000000001</v>
      </c>
      <c r="BD6" s="4">
        <v>0.1741</v>
      </c>
      <c r="BE6" s="4">
        <v>0.47189999999999999</v>
      </c>
      <c r="BF6" s="4">
        <v>0</v>
      </c>
      <c r="BG6" s="4">
        <v>1E-4</v>
      </c>
      <c r="BH6" s="4">
        <v>0</v>
      </c>
      <c r="BI6" s="4">
        <v>0</v>
      </c>
      <c r="BJ6" s="4">
        <v>0.2452</v>
      </c>
      <c r="BK6" s="4">
        <v>0</v>
      </c>
      <c r="BL6" s="4">
        <v>7.0000000000000001E-3</v>
      </c>
      <c r="BM6" s="4">
        <v>0</v>
      </c>
      <c r="BN6" s="4">
        <v>0</v>
      </c>
      <c r="BO6" s="4">
        <v>0</v>
      </c>
      <c r="BP6" s="4">
        <v>0</v>
      </c>
      <c r="BQ6" s="4">
        <v>0.19980000000000001</v>
      </c>
      <c r="BR6" s="4">
        <v>0</v>
      </c>
      <c r="BS6" s="4">
        <v>0.67300000000000004</v>
      </c>
      <c r="BT6" s="4">
        <v>0.21149999999999999</v>
      </c>
      <c r="BU6" s="4">
        <v>0</v>
      </c>
      <c r="BV6" s="4">
        <v>1.0778000000000001</v>
      </c>
      <c r="BW6" s="4">
        <v>6.4999999999999997E-3</v>
      </c>
      <c r="BX6" s="4">
        <v>0</v>
      </c>
      <c r="BY6" s="6">
        <v>0</v>
      </c>
    </row>
    <row r="7" spans="1:77" s="2" customFormat="1" ht="15.75" x14ac:dyDescent="0.2">
      <c r="A7" s="9" t="s">
        <v>44</v>
      </c>
      <c r="B7" s="4">
        <v>4</v>
      </c>
      <c r="C7" s="4">
        <v>11438.9005</v>
      </c>
      <c r="D7" s="4">
        <v>0</v>
      </c>
      <c r="E7" s="4">
        <v>7487.1219000000001</v>
      </c>
      <c r="F7" s="4">
        <v>0</v>
      </c>
      <c r="G7" s="4">
        <v>0</v>
      </c>
      <c r="H7" s="4">
        <v>0</v>
      </c>
      <c r="I7" s="4">
        <v>0</v>
      </c>
      <c r="J7" s="4">
        <v>3951.7786000000001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11.138500000000001</v>
      </c>
      <c r="T7" s="4">
        <v>11427.762000000001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4">
        <v>0</v>
      </c>
      <c r="AD7" s="4">
        <v>0</v>
      </c>
      <c r="AE7" s="4">
        <v>0</v>
      </c>
      <c r="AF7" s="4">
        <v>0</v>
      </c>
      <c r="AG7" s="4">
        <v>0</v>
      </c>
      <c r="AH7" s="4">
        <v>4600.7138000000004</v>
      </c>
      <c r="AI7" s="4">
        <v>6838.1867000000002</v>
      </c>
      <c r="AJ7" s="4">
        <v>0</v>
      </c>
      <c r="AK7" s="4">
        <v>11427.762000000001</v>
      </c>
      <c r="AL7" s="4">
        <v>11.138500000000001</v>
      </c>
      <c r="AM7" s="4">
        <v>0</v>
      </c>
      <c r="AN7" s="4">
        <v>0</v>
      </c>
      <c r="AO7" s="4">
        <v>0</v>
      </c>
      <c r="AP7" s="4">
        <v>0.26719999999999999</v>
      </c>
      <c r="AQ7" s="4">
        <v>0</v>
      </c>
      <c r="AR7" s="4">
        <v>0</v>
      </c>
      <c r="AS7" s="4">
        <v>0</v>
      </c>
      <c r="AT7" s="4">
        <v>0</v>
      </c>
      <c r="AU7" s="4">
        <v>1.1299999999999999E-2</v>
      </c>
      <c r="AV7" s="4">
        <v>0</v>
      </c>
      <c r="AW7" s="4">
        <v>0</v>
      </c>
      <c r="AX7" s="4">
        <v>0</v>
      </c>
      <c r="AY7" s="4">
        <v>0</v>
      </c>
      <c r="AZ7" s="4">
        <v>0</v>
      </c>
      <c r="BA7" s="4">
        <v>0</v>
      </c>
      <c r="BB7" s="4">
        <v>0</v>
      </c>
      <c r="BC7" s="4">
        <v>0</v>
      </c>
      <c r="BD7" s="4">
        <v>0</v>
      </c>
      <c r="BE7" s="4">
        <v>0.27850000000000003</v>
      </c>
      <c r="BF7" s="4">
        <v>0</v>
      </c>
      <c r="BG7" s="4">
        <v>0</v>
      </c>
      <c r="BH7" s="4">
        <v>0</v>
      </c>
      <c r="BI7" s="4">
        <v>0</v>
      </c>
      <c r="BJ7" s="4">
        <v>0</v>
      </c>
      <c r="BK7" s="4">
        <v>0</v>
      </c>
      <c r="BL7" s="4">
        <v>0</v>
      </c>
      <c r="BM7" s="4">
        <v>0</v>
      </c>
      <c r="BN7" s="4">
        <v>0</v>
      </c>
      <c r="BO7" s="4">
        <v>0</v>
      </c>
      <c r="BP7" s="4">
        <v>0</v>
      </c>
      <c r="BQ7" s="4">
        <v>0</v>
      </c>
      <c r="BR7" s="4">
        <v>0</v>
      </c>
      <c r="BS7" s="4">
        <v>0.26719999999999999</v>
      </c>
      <c r="BT7" s="4">
        <v>1.1299999999999999E-2</v>
      </c>
      <c r="BU7" s="4">
        <v>0</v>
      </c>
      <c r="BV7" s="4">
        <v>0.27850000000000003</v>
      </c>
      <c r="BW7" s="4">
        <v>0</v>
      </c>
      <c r="BX7" s="4">
        <v>0</v>
      </c>
      <c r="BY7" s="6">
        <v>0</v>
      </c>
    </row>
    <row r="8" spans="1:77" s="2" customFormat="1" ht="15.75" x14ac:dyDescent="0.2">
      <c r="A8" s="9" t="s">
        <v>45</v>
      </c>
      <c r="B8" s="4">
        <v>1</v>
      </c>
      <c r="C8" s="4">
        <v>593.27390000000003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593.27390000000003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593.27390000000003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4">
        <v>0</v>
      </c>
      <c r="AE8" s="4">
        <v>0</v>
      </c>
      <c r="AF8" s="4">
        <v>0</v>
      </c>
      <c r="AG8" s="4">
        <v>0</v>
      </c>
      <c r="AH8" s="4">
        <v>0</v>
      </c>
      <c r="AI8" s="4">
        <v>593.27390000000003</v>
      </c>
      <c r="AJ8" s="4">
        <v>0</v>
      </c>
      <c r="AK8" s="4">
        <v>593.27390000000003</v>
      </c>
      <c r="AL8" s="4">
        <v>0</v>
      </c>
      <c r="AM8" s="4">
        <v>0</v>
      </c>
      <c r="AN8" s="4">
        <v>0</v>
      </c>
      <c r="AO8" s="4">
        <v>0</v>
      </c>
      <c r="AP8" s="4">
        <v>0</v>
      </c>
      <c r="AQ8" s="4">
        <v>0</v>
      </c>
      <c r="AR8" s="4">
        <v>0</v>
      </c>
      <c r="AS8" s="4">
        <v>0</v>
      </c>
      <c r="AT8" s="4">
        <v>0</v>
      </c>
      <c r="AU8" s="4">
        <v>0</v>
      </c>
      <c r="AV8" s="4">
        <v>0</v>
      </c>
      <c r="AW8" s="4">
        <v>0</v>
      </c>
      <c r="AX8" s="4">
        <v>0</v>
      </c>
      <c r="AY8" s="4">
        <v>0</v>
      </c>
      <c r="AZ8" s="4">
        <v>0</v>
      </c>
      <c r="BA8" s="4">
        <v>0</v>
      </c>
      <c r="BB8" s="4">
        <v>0</v>
      </c>
      <c r="BC8" s="4">
        <v>0</v>
      </c>
      <c r="BD8" s="4">
        <v>0</v>
      </c>
      <c r="BE8" s="4">
        <v>0</v>
      </c>
      <c r="BF8" s="4">
        <v>0</v>
      </c>
      <c r="BG8" s="4">
        <v>0</v>
      </c>
      <c r="BH8" s="4">
        <v>0</v>
      </c>
      <c r="BI8" s="4">
        <v>0</v>
      </c>
      <c r="BJ8" s="4">
        <v>0</v>
      </c>
      <c r="BK8" s="4">
        <v>0</v>
      </c>
      <c r="BL8" s="4">
        <v>0</v>
      </c>
      <c r="BM8" s="4">
        <v>0</v>
      </c>
      <c r="BN8" s="4">
        <v>0</v>
      </c>
      <c r="BO8" s="4">
        <v>0</v>
      </c>
      <c r="BP8" s="4">
        <v>0</v>
      </c>
      <c r="BQ8" s="4">
        <v>0</v>
      </c>
      <c r="BR8" s="4">
        <v>0</v>
      </c>
      <c r="BS8" s="4">
        <v>0</v>
      </c>
      <c r="BT8" s="4">
        <v>0</v>
      </c>
      <c r="BU8" s="4">
        <v>0</v>
      </c>
      <c r="BV8" s="4">
        <v>0</v>
      </c>
      <c r="BW8" s="4">
        <v>0</v>
      </c>
      <c r="BX8" s="4">
        <v>0</v>
      </c>
      <c r="BY8" s="6">
        <v>0</v>
      </c>
    </row>
    <row r="9" spans="1:77" s="2" customFormat="1" ht="15.75" x14ac:dyDescent="0.2">
      <c r="A9" s="9" t="s">
        <v>46</v>
      </c>
      <c r="B9" s="4">
        <v>12</v>
      </c>
      <c r="C9" s="4">
        <v>44817.270199999999</v>
      </c>
      <c r="D9" s="4">
        <v>0</v>
      </c>
      <c r="E9" s="4">
        <v>7487.1219000000001</v>
      </c>
      <c r="F9" s="4">
        <v>0</v>
      </c>
      <c r="G9" s="4">
        <v>4600.7138000000004</v>
      </c>
      <c r="H9" s="4">
        <v>6246.1832999999997</v>
      </c>
      <c r="I9" s="4">
        <v>0</v>
      </c>
      <c r="J9" s="4">
        <v>3479.6819999999998</v>
      </c>
      <c r="K9" s="4">
        <v>23003.569200000002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33850.4663</v>
      </c>
      <c r="S9" s="4">
        <v>0</v>
      </c>
      <c r="T9" s="4">
        <v>2886.4081000000001</v>
      </c>
      <c r="U9" s="4">
        <v>0</v>
      </c>
      <c r="V9" s="4">
        <v>0</v>
      </c>
      <c r="W9" s="4">
        <v>593.27390000000003</v>
      </c>
      <c r="X9" s="4">
        <v>0</v>
      </c>
      <c r="Y9" s="4">
        <v>2886.4081000000001</v>
      </c>
      <c r="Z9" s="4">
        <v>0</v>
      </c>
      <c r="AA9" s="4">
        <v>0</v>
      </c>
      <c r="AB9" s="4">
        <v>0</v>
      </c>
      <c r="AC9" s="4">
        <v>4600.7138000000004</v>
      </c>
      <c r="AD9" s="4">
        <v>0</v>
      </c>
      <c r="AE9" s="4">
        <v>0</v>
      </c>
      <c r="AF9" s="4">
        <v>2886.4081000000001</v>
      </c>
      <c r="AG9" s="4">
        <v>0</v>
      </c>
      <c r="AH9" s="4">
        <v>0</v>
      </c>
      <c r="AI9" s="4">
        <v>41930.862099999998</v>
      </c>
      <c r="AJ9" s="4">
        <v>0</v>
      </c>
      <c r="AK9" s="4">
        <v>44817.270199999999</v>
      </c>
      <c r="AL9" s="4">
        <v>0</v>
      </c>
      <c r="AM9" s="4">
        <v>0</v>
      </c>
      <c r="AN9" s="4">
        <v>0</v>
      </c>
      <c r="AO9" s="4">
        <v>0</v>
      </c>
      <c r="AP9" s="4">
        <v>0</v>
      </c>
      <c r="AQ9" s="4">
        <v>0</v>
      </c>
      <c r="AR9" s="4">
        <v>0</v>
      </c>
      <c r="AS9" s="4">
        <v>0.20419999999999999</v>
      </c>
      <c r="AT9" s="4">
        <v>0</v>
      </c>
      <c r="AU9" s="4">
        <v>0</v>
      </c>
      <c r="AV9" s="4">
        <v>0</v>
      </c>
      <c r="AW9" s="4">
        <v>0</v>
      </c>
      <c r="AX9" s="4">
        <v>0</v>
      </c>
      <c r="AY9" s="4">
        <v>0</v>
      </c>
      <c r="AZ9" s="4">
        <v>0</v>
      </c>
      <c r="BA9" s="4">
        <v>0</v>
      </c>
      <c r="BB9" s="4">
        <v>0</v>
      </c>
      <c r="BC9" s="4">
        <v>3.6600000000000001E-2</v>
      </c>
      <c r="BD9" s="4">
        <v>0</v>
      </c>
      <c r="BE9" s="4">
        <v>0</v>
      </c>
      <c r="BF9" s="4">
        <v>0</v>
      </c>
      <c r="BG9" s="4">
        <v>0</v>
      </c>
      <c r="BH9" s="4">
        <v>0</v>
      </c>
      <c r="BI9" s="4">
        <v>0</v>
      </c>
      <c r="BJ9" s="4">
        <v>0.16769999999999999</v>
      </c>
      <c r="BK9" s="4">
        <v>0</v>
      </c>
      <c r="BL9" s="4">
        <v>0</v>
      </c>
      <c r="BM9" s="4">
        <v>0</v>
      </c>
      <c r="BN9" s="4">
        <v>0</v>
      </c>
      <c r="BO9" s="4">
        <v>0</v>
      </c>
      <c r="BP9" s="4">
        <v>0</v>
      </c>
      <c r="BQ9" s="4">
        <v>0.16769999999999999</v>
      </c>
      <c r="BR9" s="4">
        <v>0</v>
      </c>
      <c r="BS9" s="4">
        <v>0</v>
      </c>
      <c r="BT9" s="4">
        <v>3.6700000000000003E-2</v>
      </c>
      <c r="BU9" s="4">
        <v>0</v>
      </c>
      <c r="BV9" s="4">
        <v>0.20430000000000001</v>
      </c>
      <c r="BW9" s="4">
        <v>0</v>
      </c>
      <c r="BX9" s="4">
        <v>0</v>
      </c>
      <c r="BY9" s="6">
        <v>0</v>
      </c>
    </row>
    <row r="10" spans="1:77" s="2" customFormat="1" ht="15.75" x14ac:dyDescent="0.2">
      <c r="A10" s="9" t="s">
        <v>47</v>
      </c>
      <c r="B10" s="4">
        <v>3</v>
      </c>
      <c r="C10" s="4">
        <v>13131.6952</v>
      </c>
      <c r="D10" s="4">
        <v>0</v>
      </c>
      <c r="E10" s="4">
        <v>0</v>
      </c>
      <c r="F10" s="4">
        <v>0</v>
      </c>
      <c r="G10" s="4">
        <v>0</v>
      </c>
      <c r="H10" s="4">
        <v>8754.4634999999998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4377.2317000000003</v>
      </c>
      <c r="Q10" s="4">
        <v>0</v>
      </c>
      <c r="R10" s="4">
        <v>0</v>
      </c>
      <c r="S10" s="4">
        <v>0</v>
      </c>
      <c r="T10" s="4">
        <v>0</v>
      </c>
      <c r="U10" s="4">
        <v>13131.6952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4377.2317000000003</v>
      </c>
      <c r="AG10" s="4">
        <v>0</v>
      </c>
      <c r="AH10" s="4">
        <v>8754.4634999999998</v>
      </c>
      <c r="AI10" s="4">
        <v>0</v>
      </c>
      <c r="AJ10" s="4">
        <v>0</v>
      </c>
      <c r="AK10" s="4">
        <v>13131.6952</v>
      </c>
      <c r="AL10" s="4">
        <v>0</v>
      </c>
      <c r="AM10" s="4">
        <v>0</v>
      </c>
      <c r="AN10" s="4">
        <v>0</v>
      </c>
      <c r="AO10" s="4">
        <v>0</v>
      </c>
      <c r="AP10" s="4">
        <v>0</v>
      </c>
      <c r="AQ10" s="4">
        <v>0</v>
      </c>
      <c r="AR10" s="4">
        <v>0</v>
      </c>
      <c r="AS10" s="4">
        <v>0.26729999999999998</v>
      </c>
      <c r="AT10" s="4">
        <v>0</v>
      </c>
      <c r="AU10" s="4">
        <v>0</v>
      </c>
      <c r="AV10" s="4">
        <v>0</v>
      </c>
      <c r="AW10" s="4">
        <v>0</v>
      </c>
      <c r="AX10" s="4">
        <v>0</v>
      </c>
      <c r="AY10" s="4">
        <v>0</v>
      </c>
      <c r="AZ10" s="4">
        <v>0</v>
      </c>
      <c r="BA10" s="4">
        <v>0.25430000000000003</v>
      </c>
      <c r="BB10" s="4">
        <v>0</v>
      </c>
      <c r="BC10" s="4">
        <v>0</v>
      </c>
      <c r="BD10" s="4">
        <v>0</v>
      </c>
      <c r="BE10" s="4">
        <v>0</v>
      </c>
      <c r="BF10" s="4">
        <v>0.52149999999999996</v>
      </c>
      <c r="BG10" s="4">
        <v>0</v>
      </c>
      <c r="BH10" s="4">
        <v>0</v>
      </c>
      <c r="BI10" s="4">
        <v>0</v>
      </c>
      <c r="BJ10" s="4">
        <v>0</v>
      </c>
      <c r="BK10" s="4">
        <v>0</v>
      </c>
      <c r="BL10" s="4">
        <v>0</v>
      </c>
      <c r="BM10" s="4">
        <v>0</v>
      </c>
      <c r="BN10" s="4">
        <v>0</v>
      </c>
      <c r="BO10" s="4">
        <v>0</v>
      </c>
      <c r="BP10" s="4">
        <v>0</v>
      </c>
      <c r="BQ10" s="4">
        <v>1.2999999999999999E-2</v>
      </c>
      <c r="BR10" s="4">
        <v>0</v>
      </c>
      <c r="BS10" s="4">
        <v>0.50849999999999995</v>
      </c>
      <c r="BT10" s="4">
        <v>0</v>
      </c>
      <c r="BU10" s="4">
        <v>0</v>
      </c>
      <c r="BV10" s="4">
        <v>0.52149999999999996</v>
      </c>
      <c r="BW10" s="4">
        <v>0</v>
      </c>
      <c r="BX10" s="4">
        <v>0</v>
      </c>
      <c r="BY10" s="6">
        <v>0</v>
      </c>
    </row>
    <row r="11" spans="1:77" s="2" customFormat="1" ht="15.75" x14ac:dyDescent="0.2">
      <c r="A11" s="9" t="s">
        <v>48</v>
      </c>
      <c r="B11" s="4">
        <v>2</v>
      </c>
      <c r="C11" s="4">
        <v>3698.6556</v>
      </c>
      <c r="D11" s="4">
        <v>0</v>
      </c>
      <c r="E11" s="4">
        <v>0</v>
      </c>
      <c r="F11" s="4">
        <v>0</v>
      </c>
      <c r="G11" s="4">
        <v>812.24749999999995</v>
      </c>
      <c r="H11" s="4">
        <v>2886.4081000000001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812.24749999999995</v>
      </c>
      <c r="U11" s="4">
        <v>0</v>
      </c>
      <c r="V11" s="4">
        <v>0</v>
      </c>
      <c r="W11" s="4">
        <v>0</v>
      </c>
      <c r="X11" s="4">
        <v>0</v>
      </c>
      <c r="Y11" s="4">
        <v>2886.4081000000001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  <c r="AF11" s="4">
        <v>0</v>
      </c>
      <c r="AG11" s="4">
        <v>0</v>
      </c>
      <c r="AH11" s="4">
        <v>0</v>
      </c>
      <c r="AI11" s="4">
        <v>3698.6556</v>
      </c>
      <c r="AJ11" s="4">
        <v>0</v>
      </c>
      <c r="AK11" s="4">
        <v>3698.6556</v>
      </c>
      <c r="AL11" s="4">
        <v>0</v>
      </c>
      <c r="AM11" s="4">
        <v>0</v>
      </c>
      <c r="AN11" s="4">
        <v>0</v>
      </c>
      <c r="AO11" s="4">
        <v>0</v>
      </c>
      <c r="AP11" s="4">
        <v>0</v>
      </c>
      <c r="AQ11" s="4">
        <v>0</v>
      </c>
      <c r="AR11" s="4">
        <v>0</v>
      </c>
      <c r="AS11" s="4">
        <v>0</v>
      </c>
      <c r="AT11" s="4">
        <v>0</v>
      </c>
      <c r="AU11" s="4">
        <v>0</v>
      </c>
      <c r="AV11" s="4">
        <v>0</v>
      </c>
      <c r="AW11" s="4">
        <v>0</v>
      </c>
      <c r="AX11" s="4">
        <v>0</v>
      </c>
      <c r="AY11" s="4">
        <v>0</v>
      </c>
      <c r="AZ11" s="4">
        <v>0</v>
      </c>
      <c r="BA11" s="4">
        <v>0</v>
      </c>
      <c r="BB11" s="4">
        <v>0</v>
      </c>
      <c r="BC11" s="4">
        <v>0</v>
      </c>
      <c r="BD11" s="4">
        <v>0</v>
      </c>
      <c r="BE11" s="4">
        <v>0</v>
      </c>
      <c r="BF11" s="4">
        <v>0</v>
      </c>
      <c r="BG11" s="4">
        <v>0</v>
      </c>
      <c r="BH11" s="4">
        <v>0</v>
      </c>
      <c r="BI11" s="4">
        <v>0</v>
      </c>
      <c r="BJ11" s="4">
        <v>0</v>
      </c>
      <c r="BK11" s="4">
        <v>0</v>
      </c>
      <c r="BL11" s="4">
        <v>0</v>
      </c>
      <c r="BM11" s="4">
        <v>0</v>
      </c>
      <c r="BN11" s="4">
        <v>0</v>
      </c>
      <c r="BO11" s="4">
        <v>0</v>
      </c>
      <c r="BP11" s="4">
        <v>0</v>
      </c>
      <c r="BQ11" s="4">
        <v>0</v>
      </c>
      <c r="BR11" s="4">
        <v>0</v>
      </c>
      <c r="BS11" s="4">
        <v>0</v>
      </c>
      <c r="BT11" s="4">
        <v>0</v>
      </c>
      <c r="BU11" s="4">
        <v>0</v>
      </c>
      <c r="BV11" s="4">
        <v>0</v>
      </c>
      <c r="BW11" s="4">
        <v>0</v>
      </c>
      <c r="BX11" s="4">
        <v>0</v>
      </c>
      <c r="BY11" s="6">
        <v>0</v>
      </c>
    </row>
    <row r="12" spans="1:77" s="2" customFormat="1" ht="15.75" x14ac:dyDescent="0.2">
      <c r="A12" s="9" t="s">
        <v>151</v>
      </c>
      <c r="B12" s="4">
        <v>1</v>
      </c>
      <c r="C12" s="4">
        <v>258.89109999999999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258.89109999999999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258.89109999999999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4">
        <v>0</v>
      </c>
      <c r="AE12" s="4">
        <v>0</v>
      </c>
      <c r="AF12" s="4">
        <v>0</v>
      </c>
      <c r="AG12" s="4">
        <v>0</v>
      </c>
      <c r="AH12" s="4">
        <v>0</v>
      </c>
      <c r="AI12" s="4">
        <v>258.89109999999999</v>
      </c>
      <c r="AJ12" s="4">
        <v>0</v>
      </c>
      <c r="AK12" s="4">
        <v>0</v>
      </c>
      <c r="AL12" s="4">
        <v>0</v>
      </c>
      <c r="AM12" s="4">
        <v>258.89109999999999</v>
      </c>
      <c r="AN12" s="4">
        <v>0</v>
      </c>
      <c r="AO12" s="4">
        <v>0</v>
      </c>
      <c r="AP12" s="4">
        <v>0</v>
      </c>
      <c r="AQ12" s="4">
        <v>0</v>
      </c>
      <c r="AR12" s="4">
        <v>0</v>
      </c>
      <c r="AS12" s="4">
        <v>0</v>
      </c>
      <c r="AT12" s="4">
        <v>0</v>
      </c>
      <c r="AU12" s="4">
        <v>0</v>
      </c>
      <c r="AV12" s="4">
        <v>2.9999999999999997E-4</v>
      </c>
      <c r="AW12" s="4">
        <v>0</v>
      </c>
      <c r="AX12" s="4">
        <v>0</v>
      </c>
      <c r="AY12" s="4">
        <v>0</v>
      </c>
      <c r="AZ12" s="4">
        <v>0</v>
      </c>
      <c r="BA12" s="4">
        <v>0</v>
      </c>
      <c r="BB12" s="4">
        <v>0</v>
      </c>
      <c r="BC12" s="4">
        <v>0</v>
      </c>
      <c r="BD12" s="4">
        <v>2.9999999999999997E-4</v>
      </c>
      <c r="BE12" s="4">
        <v>0</v>
      </c>
      <c r="BF12" s="4">
        <v>0</v>
      </c>
      <c r="BG12" s="4">
        <v>0</v>
      </c>
      <c r="BH12" s="4">
        <v>0</v>
      </c>
      <c r="BI12" s="4">
        <v>0</v>
      </c>
      <c r="BJ12" s="4">
        <v>0</v>
      </c>
      <c r="BK12" s="4">
        <v>0</v>
      </c>
      <c r="BL12" s="4">
        <v>0</v>
      </c>
      <c r="BM12" s="4">
        <v>0</v>
      </c>
      <c r="BN12" s="4">
        <v>0</v>
      </c>
      <c r="BO12" s="4">
        <v>0</v>
      </c>
      <c r="BP12" s="4">
        <v>0</v>
      </c>
      <c r="BQ12" s="4">
        <v>0</v>
      </c>
      <c r="BR12" s="4">
        <v>0</v>
      </c>
      <c r="BS12" s="4">
        <v>0</v>
      </c>
      <c r="BT12" s="4">
        <v>2.9999999999999997E-4</v>
      </c>
      <c r="BU12" s="4">
        <v>0</v>
      </c>
      <c r="BV12" s="4">
        <v>0</v>
      </c>
      <c r="BW12" s="4">
        <v>0</v>
      </c>
      <c r="BX12" s="4">
        <v>2.9999999999999997E-4</v>
      </c>
      <c r="BY12" s="6">
        <v>0</v>
      </c>
    </row>
    <row r="13" spans="1:77" s="2" customFormat="1" ht="15.75" x14ac:dyDescent="0.2">
      <c r="A13" s="9" t="s">
        <v>141</v>
      </c>
      <c r="B13" s="4">
        <v>5</v>
      </c>
      <c r="C13" s="4">
        <v>52.249299999999998</v>
      </c>
      <c r="D13" s="4">
        <v>0</v>
      </c>
      <c r="E13" s="4">
        <v>0</v>
      </c>
      <c r="F13" s="4">
        <v>0</v>
      </c>
      <c r="G13" s="4">
        <v>0</v>
      </c>
      <c r="H13" s="4">
        <v>20.555399999999999</v>
      </c>
      <c r="I13" s="4">
        <v>0</v>
      </c>
      <c r="J13" s="4">
        <v>20.555399999999999</v>
      </c>
      <c r="K13" s="4">
        <v>11.138500000000001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11.138500000000001</v>
      </c>
      <c r="S13" s="4">
        <v>9.4169</v>
      </c>
      <c r="T13" s="4">
        <v>0</v>
      </c>
      <c r="U13" s="4">
        <v>0</v>
      </c>
      <c r="V13" s="4">
        <v>0</v>
      </c>
      <c r="W13" s="4">
        <v>11.138500000000001</v>
      </c>
      <c r="X13" s="4">
        <v>0</v>
      </c>
      <c r="Y13" s="4">
        <v>20.555399999999999</v>
      </c>
      <c r="Z13" s="4">
        <v>0</v>
      </c>
      <c r="AA13" s="4">
        <v>0</v>
      </c>
      <c r="AB13" s="4">
        <v>0</v>
      </c>
      <c r="AC13" s="4">
        <v>0</v>
      </c>
      <c r="AD13" s="4">
        <v>0</v>
      </c>
      <c r="AE13" s="4">
        <v>0</v>
      </c>
      <c r="AF13" s="4">
        <v>20.555399999999999</v>
      </c>
      <c r="AG13" s="4">
        <v>11.138500000000001</v>
      </c>
      <c r="AH13" s="4">
        <v>0</v>
      </c>
      <c r="AI13" s="4">
        <v>20.555399999999999</v>
      </c>
      <c r="AJ13" s="4">
        <v>0</v>
      </c>
      <c r="AK13" s="4">
        <v>0</v>
      </c>
      <c r="AL13" s="4">
        <v>0</v>
      </c>
      <c r="AM13" s="4">
        <v>0</v>
      </c>
      <c r="AN13" s="4">
        <v>52.249299999999998</v>
      </c>
      <c r="AO13" s="4">
        <v>0</v>
      </c>
      <c r="AP13" s="4">
        <v>0</v>
      </c>
      <c r="AQ13" s="4">
        <v>0</v>
      </c>
      <c r="AR13" s="4">
        <v>0</v>
      </c>
      <c r="AS13" s="4">
        <v>5.0000000000000001E-4</v>
      </c>
      <c r="AT13" s="4">
        <v>0</v>
      </c>
      <c r="AU13" s="4">
        <v>0</v>
      </c>
      <c r="AV13" s="4">
        <v>0</v>
      </c>
      <c r="AW13" s="4">
        <v>0</v>
      </c>
      <c r="AX13" s="4">
        <v>0</v>
      </c>
      <c r="AY13" s="4">
        <v>0</v>
      </c>
      <c r="AZ13" s="4">
        <v>0</v>
      </c>
      <c r="BA13" s="4">
        <v>0</v>
      </c>
      <c r="BB13" s="4">
        <v>0</v>
      </c>
      <c r="BC13" s="4">
        <v>0</v>
      </c>
      <c r="BD13" s="4">
        <v>0</v>
      </c>
      <c r="BE13" s="4">
        <v>0</v>
      </c>
      <c r="BF13" s="4">
        <v>0</v>
      </c>
      <c r="BG13" s="4">
        <v>0</v>
      </c>
      <c r="BH13" s="4">
        <v>0</v>
      </c>
      <c r="BI13" s="4">
        <v>0</v>
      </c>
      <c r="BJ13" s="4">
        <v>5.0000000000000001E-4</v>
      </c>
      <c r="BK13" s="4">
        <v>0</v>
      </c>
      <c r="BL13" s="4">
        <v>0</v>
      </c>
      <c r="BM13" s="4">
        <v>0</v>
      </c>
      <c r="BN13" s="4">
        <v>0</v>
      </c>
      <c r="BO13" s="4">
        <v>0</v>
      </c>
      <c r="BP13" s="4">
        <v>0</v>
      </c>
      <c r="BQ13" s="4">
        <v>5.0000000000000001E-4</v>
      </c>
      <c r="BR13" s="4">
        <v>0</v>
      </c>
      <c r="BS13" s="4">
        <v>0</v>
      </c>
      <c r="BT13" s="4">
        <v>0</v>
      </c>
      <c r="BU13" s="4">
        <v>0</v>
      </c>
      <c r="BV13" s="4">
        <v>0</v>
      </c>
      <c r="BW13" s="4">
        <v>0</v>
      </c>
      <c r="BX13" s="4">
        <v>0</v>
      </c>
      <c r="BY13" s="6">
        <v>5.9999999999999995E-4</v>
      </c>
    </row>
    <row r="14" spans="1:77" s="2" customFormat="1" ht="15.75" x14ac:dyDescent="0.2">
      <c r="A14" s="9" t="s">
        <v>50</v>
      </c>
      <c r="B14" s="4">
        <v>1</v>
      </c>
      <c r="C14" s="4">
        <v>11.138500000000001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11.138500000000001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11.138500000000001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0</v>
      </c>
      <c r="AF14" s="4">
        <v>0</v>
      </c>
      <c r="AG14" s="4">
        <v>0</v>
      </c>
      <c r="AH14" s="4">
        <v>0</v>
      </c>
      <c r="AI14" s="4">
        <v>11.138500000000001</v>
      </c>
      <c r="AJ14" s="4">
        <v>11.138500000000001</v>
      </c>
      <c r="AK14" s="4">
        <v>0</v>
      </c>
      <c r="AL14" s="4">
        <v>0</v>
      </c>
      <c r="AM14" s="4">
        <v>0</v>
      </c>
      <c r="AN14" s="4">
        <v>0</v>
      </c>
      <c r="AO14" s="4">
        <v>0</v>
      </c>
      <c r="AP14" s="4">
        <v>0</v>
      </c>
      <c r="AQ14" s="4">
        <v>0</v>
      </c>
      <c r="AR14" s="4">
        <v>0</v>
      </c>
      <c r="AS14" s="4">
        <v>0</v>
      </c>
      <c r="AT14" s="4">
        <v>0</v>
      </c>
      <c r="AU14" s="4">
        <v>0</v>
      </c>
      <c r="AV14" s="4">
        <v>0</v>
      </c>
      <c r="AW14" s="4">
        <v>0</v>
      </c>
      <c r="AX14" s="4">
        <v>0</v>
      </c>
      <c r="AY14" s="4">
        <v>0</v>
      </c>
      <c r="AZ14" s="4">
        <v>0</v>
      </c>
      <c r="BA14" s="4">
        <v>0</v>
      </c>
      <c r="BB14" s="4">
        <v>0</v>
      </c>
      <c r="BC14" s="4">
        <v>0</v>
      </c>
      <c r="BD14" s="4">
        <v>0</v>
      </c>
      <c r="BE14" s="4">
        <v>0</v>
      </c>
      <c r="BF14" s="4">
        <v>0</v>
      </c>
      <c r="BG14" s="4">
        <v>0</v>
      </c>
      <c r="BH14" s="4">
        <v>0</v>
      </c>
      <c r="BI14" s="4">
        <v>0</v>
      </c>
      <c r="BJ14" s="4">
        <v>0</v>
      </c>
      <c r="BK14" s="4">
        <v>0</v>
      </c>
      <c r="BL14" s="4">
        <v>0</v>
      </c>
      <c r="BM14" s="4">
        <v>0</v>
      </c>
      <c r="BN14" s="4">
        <v>0</v>
      </c>
      <c r="BO14" s="4">
        <v>0</v>
      </c>
      <c r="BP14" s="4">
        <v>0</v>
      </c>
      <c r="BQ14" s="4">
        <v>0</v>
      </c>
      <c r="BR14" s="4">
        <v>0</v>
      </c>
      <c r="BS14" s="4">
        <v>0</v>
      </c>
      <c r="BT14" s="4">
        <v>0</v>
      </c>
      <c r="BU14" s="4">
        <v>0</v>
      </c>
      <c r="BV14" s="4">
        <v>0</v>
      </c>
      <c r="BW14" s="4">
        <v>0</v>
      </c>
      <c r="BX14" s="4">
        <v>0</v>
      </c>
      <c r="BY14" s="6">
        <v>0</v>
      </c>
    </row>
    <row r="15" spans="1:77" s="2" customFormat="1" ht="15.75" x14ac:dyDescent="0.2">
      <c r="A15" s="9" t="s">
        <v>51</v>
      </c>
      <c r="B15" s="4">
        <v>10</v>
      </c>
      <c r="C15" s="4">
        <v>25850.018599999999</v>
      </c>
      <c r="D15" s="4">
        <v>0</v>
      </c>
      <c r="E15" s="4">
        <v>8861.7841000000008</v>
      </c>
      <c r="F15" s="4">
        <v>0</v>
      </c>
      <c r="G15" s="4">
        <v>0</v>
      </c>
      <c r="H15" s="4">
        <v>8659.2242000000006</v>
      </c>
      <c r="I15" s="4">
        <v>0</v>
      </c>
      <c r="J15" s="4">
        <v>3951.7786000000001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4377.2317000000003</v>
      </c>
      <c r="Q15" s="4">
        <v>0</v>
      </c>
      <c r="R15" s="4">
        <v>8861.7841000000008</v>
      </c>
      <c r="S15" s="4">
        <v>0</v>
      </c>
      <c r="T15" s="4">
        <v>0</v>
      </c>
      <c r="U15" s="4">
        <v>0</v>
      </c>
      <c r="V15" s="4">
        <v>11.138500000000001</v>
      </c>
      <c r="W15" s="4">
        <v>2886.4081000000001</v>
      </c>
      <c r="X15" s="4">
        <v>0</v>
      </c>
      <c r="Y15" s="4">
        <v>5772.8162000000002</v>
      </c>
      <c r="Z15" s="4">
        <v>8317.8718000000008</v>
      </c>
      <c r="AA15" s="4">
        <v>0</v>
      </c>
      <c r="AB15" s="4">
        <v>0</v>
      </c>
      <c r="AC15" s="4">
        <v>0</v>
      </c>
      <c r="AD15" s="4">
        <v>0</v>
      </c>
      <c r="AE15" s="4">
        <v>0</v>
      </c>
      <c r="AF15" s="4">
        <v>9713.4562999999998</v>
      </c>
      <c r="AG15" s="4">
        <v>0</v>
      </c>
      <c r="AH15" s="4">
        <v>10150.0479</v>
      </c>
      <c r="AI15" s="4">
        <v>5986.5145000000002</v>
      </c>
      <c r="AJ15" s="4">
        <v>0</v>
      </c>
      <c r="AK15" s="4">
        <v>25838.8802</v>
      </c>
      <c r="AL15" s="4">
        <v>0</v>
      </c>
      <c r="AM15" s="4">
        <v>0</v>
      </c>
      <c r="AN15" s="4">
        <v>11.138500000000001</v>
      </c>
      <c r="AO15" s="4">
        <v>0</v>
      </c>
      <c r="AP15" s="4">
        <v>0.16839999999999999</v>
      </c>
      <c r="AQ15" s="4">
        <v>0</v>
      </c>
      <c r="AR15" s="4">
        <v>0</v>
      </c>
      <c r="AS15" s="4">
        <v>0.16769999999999999</v>
      </c>
      <c r="AT15" s="4">
        <v>0</v>
      </c>
      <c r="AU15" s="4">
        <v>1E-4</v>
      </c>
      <c r="AV15" s="4">
        <v>0</v>
      </c>
      <c r="AW15" s="4">
        <v>0</v>
      </c>
      <c r="AX15" s="4">
        <v>0</v>
      </c>
      <c r="AY15" s="4">
        <v>0</v>
      </c>
      <c r="AZ15" s="4">
        <v>0</v>
      </c>
      <c r="BA15" s="4">
        <v>0.25430000000000003</v>
      </c>
      <c r="BB15" s="4">
        <v>0</v>
      </c>
      <c r="BC15" s="4">
        <v>0.16839999999999999</v>
      </c>
      <c r="BD15" s="4">
        <v>0</v>
      </c>
      <c r="BE15" s="4">
        <v>0</v>
      </c>
      <c r="BF15" s="4">
        <v>0</v>
      </c>
      <c r="BG15" s="4">
        <v>0</v>
      </c>
      <c r="BH15" s="4">
        <v>0.16769999999999999</v>
      </c>
      <c r="BI15" s="4">
        <v>0</v>
      </c>
      <c r="BJ15" s="4">
        <v>0</v>
      </c>
      <c r="BK15" s="4">
        <v>0.25440000000000002</v>
      </c>
      <c r="BL15" s="4">
        <v>0</v>
      </c>
      <c r="BM15" s="4">
        <v>0</v>
      </c>
      <c r="BN15" s="4">
        <v>0</v>
      </c>
      <c r="BO15" s="4">
        <v>0</v>
      </c>
      <c r="BP15" s="4">
        <v>0</v>
      </c>
      <c r="BQ15" s="4">
        <v>1E-4</v>
      </c>
      <c r="BR15" s="4">
        <v>0</v>
      </c>
      <c r="BS15" s="4">
        <v>0.58960000000000001</v>
      </c>
      <c r="BT15" s="4">
        <v>6.9999999999999999E-4</v>
      </c>
      <c r="BU15" s="4">
        <v>0</v>
      </c>
      <c r="BV15" s="4">
        <v>0.59040000000000004</v>
      </c>
      <c r="BW15" s="4">
        <v>0</v>
      </c>
      <c r="BX15" s="4">
        <v>0</v>
      </c>
      <c r="BY15" s="6">
        <v>0</v>
      </c>
    </row>
    <row r="16" spans="1:77" s="2" customFormat="1" ht="15.75" x14ac:dyDescent="0.2">
      <c r="A16" s="9" t="s">
        <v>52</v>
      </c>
      <c r="B16" s="4">
        <v>16</v>
      </c>
      <c r="C16" s="4">
        <v>17473.101299999998</v>
      </c>
      <c r="D16" s="4">
        <v>0</v>
      </c>
      <c r="E16" s="4">
        <v>823.38599999999997</v>
      </c>
      <c r="F16" s="4">
        <v>0</v>
      </c>
      <c r="G16" s="4">
        <v>11.138500000000001</v>
      </c>
      <c r="H16" s="4">
        <v>22.276900000000001</v>
      </c>
      <c r="I16" s="4">
        <v>0</v>
      </c>
      <c r="J16" s="4">
        <v>4622.9907999999996</v>
      </c>
      <c r="K16" s="4">
        <v>4611.8522999999996</v>
      </c>
      <c r="L16" s="4">
        <v>0</v>
      </c>
      <c r="M16" s="4">
        <v>7370.3185000000003</v>
      </c>
      <c r="N16" s="4">
        <v>0</v>
      </c>
      <c r="O16" s="4">
        <v>0</v>
      </c>
      <c r="P16" s="4">
        <v>11.138500000000001</v>
      </c>
      <c r="Q16" s="4">
        <v>0</v>
      </c>
      <c r="R16" s="4">
        <v>13333.314700000001</v>
      </c>
      <c r="S16" s="4">
        <v>1197.6862000000001</v>
      </c>
      <c r="T16" s="4">
        <v>22.276900000000001</v>
      </c>
      <c r="U16" s="4">
        <v>11.138500000000001</v>
      </c>
      <c r="V16" s="4">
        <v>2897.5464999999999</v>
      </c>
      <c r="W16" s="4">
        <v>0</v>
      </c>
      <c r="X16" s="4">
        <v>0</v>
      </c>
      <c r="Y16" s="4">
        <v>11.138500000000001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  <c r="AF16" s="4">
        <v>5435.2383</v>
      </c>
      <c r="AG16" s="4">
        <v>0</v>
      </c>
      <c r="AH16" s="4">
        <v>22.276900000000001</v>
      </c>
      <c r="AI16" s="4">
        <v>12015.5861</v>
      </c>
      <c r="AJ16" s="4">
        <v>0</v>
      </c>
      <c r="AK16" s="4">
        <v>13904.3117</v>
      </c>
      <c r="AL16" s="4">
        <v>3479.6819999999998</v>
      </c>
      <c r="AM16" s="4">
        <v>0</v>
      </c>
      <c r="AN16" s="4">
        <v>89.107699999999994</v>
      </c>
      <c r="AO16" s="4">
        <v>0</v>
      </c>
      <c r="AP16" s="4">
        <v>0</v>
      </c>
      <c r="AQ16" s="4">
        <v>0</v>
      </c>
      <c r="AR16" s="4">
        <v>0</v>
      </c>
      <c r="AS16" s="4">
        <v>5.9999999999999995E-4</v>
      </c>
      <c r="AT16" s="4">
        <v>0</v>
      </c>
      <c r="AU16" s="4">
        <v>0</v>
      </c>
      <c r="AV16" s="4">
        <v>6.9999999999999999E-4</v>
      </c>
      <c r="AW16" s="4">
        <v>0</v>
      </c>
      <c r="AX16" s="4">
        <v>6.9999999999999999E-4</v>
      </c>
      <c r="AY16" s="4">
        <v>0</v>
      </c>
      <c r="AZ16" s="4">
        <v>0</v>
      </c>
      <c r="BA16" s="4">
        <v>1E-4</v>
      </c>
      <c r="BB16" s="4">
        <v>0</v>
      </c>
      <c r="BC16" s="4">
        <v>1.5E-3</v>
      </c>
      <c r="BD16" s="4">
        <v>0</v>
      </c>
      <c r="BE16" s="4">
        <v>0</v>
      </c>
      <c r="BF16" s="4">
        <v>5.9999999999999995E-4</v>
      </c>
      <c r="BG16" s="4">
        <v>0</v>
      </c>
      <c r="BH16" s="4">
        <v>0</v>
      </c>
      <c r="BI16" s="4">
        <v>0</v>
      </c>
      <c r="BJ16" s="4">
        <v>0</v>
      </c>
      <c r="BK16" s="4">
        <v>0</v>
      </c>
      <c r="BL16" s="4">
        <v>0</v>
      </c>
      <c r="BM16" s="4">
        <v>0</v>
      </c>
      <c r="BN16" s="4">
        <v>0</v>
      </c>
      <c r="BO16" s="4">
        <v>0</v>
      </c>
      <c r="BP16" s="4">
        <v>0</v>
      </c>
      <c r="BQ16" s="4">
        <v>6.9999999999999999E-4</v>
      </c>
      <c r="BR16" s="4">
        <v>0</v>
      </c>
      <c r="BS16" s="4">
        <v>1.2999999999999999E-3</v>
      </c>
      <c r="BT16" s="4">
        <v>2.0000000000000001E-4</v>
      </c>
      <c r="BU16" s="4">
        <v>0</v>
      </c>
      <c r="BV16" s="4">
        <v>0</v>
      </c>
      <c r="BW16" s="4">
        <v>0</v>
      </c>
      <c r="BX16" s="4">
        <v>0</v>
      </c>
      <c r="BY16" s="6">
        <v>2.0999999999999999E-3</v>
      </c>
    </row>
    <row r="17" spans="1:77" s="2" customFormat="1" ht="15.75" x14ac:dyDescent="0.2">
      <c r="A17" s="9" t="s">
        <v>53</v>
      </c>
      <c r="B17" s="4">
        <v>16</v>
      </c>
      <c r="C17" s="4">
        <v>33241.891499999998</v>
      </c>
      <c r="D17" s="4">
        <v>0</v>
      </c>
      <c r="E17" s="4">
        <v>593.27390000000003</v>
      </c>
      <c r="F17" s="4">
        <v>0</v>
      </c>
      <c r="G17" s="4">
        <v>0</v>
      </c>
      <c r="H17" s="4">
        <v>5140.9525000000003</v>
      </c>
      <c r="I17" s="4">
        <v>593.27390000000003</v>
      </c>
      <c r="J17" s="4">
        <v>11478.682000000001</v>
      </c>
      <c r="K17" s="4">
        <v>0</v>
      </c>
      <c r="L17" s="4">
        <v>0</v>
      </c>
      <c r="M17" s="4">
        <v>9471.4717000000001</v>
      </c>
      <c r="N17" s="4">
        <v>0</v>
      </c>
      <c r="O17" s="4">
        <v>0</v>
      </c>
      <c r="P17" s="4">
        <v>5964.2375000000002</v>
      </c>
      <c r="Q17" s="4">
        <v>2886.4081000000001</v>
      </c>
      <c r="R17" s="4">
        <v>4291.9295000000002</v>
      </c>
      <c r="S17" s="4">
        <v>21580.2032</v>
      </c>
      <c r="T17" s="4">
        <v>3077.8294999999998</v>
      </c>
      <c r="U17" s="4">
        <v>0</v>
      </c>
      <c r="V17" s="4">
        <v>0</v>
      </c>
      <c r="W17" s="4">
        <v>0</v>
      </c>
      <c r="X17" s="4">
        <v>0</v>
      </c>
      <c r="Y17" s="4">
        <v>812.24749999999995</v>
      </c>
      <c r="Z17" s="4">
        <v>0</v>
      </c>
      <c r="AA17" s="4">
        <v>0</v>
      </c>
      <c r="AB17" s="4">
        <v>0</v>
      </c>
      <c r="AC17" s="4">
        <v>593.27390000000003</v>
      </c>
      <c r="AD17" s="4">
        <v>0</v>
      </c>
      <c r="AE17" s="4">
        <v>2886.4081000000001</v>
      </c>
      <c r="AF17" s="4">
        <v>5140.9525000000003</v>
      </c>
      <c r="AG17" s="4">
        <v>0</v>
      </c>
      <c r="AH17" s="4">
        <v>3077.8294999999998</v>
      </c>
      <c r="AI17" s="4">
        <v>22136.701499999999</v>
      </c>
      <c r="AJ17" s="4">
        <v>0</v>
      </c>
      <c r="AK17" s="4">
        <v>32055.343799999999</v>
      </c>
      <c r="AL17" s="4">
        <v>1186.5477000000001</v>
      </c>
      <c r="AM17" s="4">
        <v>0</v>
      </c>
      <c r="AN17" s="4">
        <v>0</v>
      </c>
      <c r="AO17" s="4">
        <v>0</v>
      </c>
      <c r="AP17" s="4">
        <v>0</v>
      </c>
      <c r="AQ17" s="4">
        <v>0</v>
      </c>
      <c r="AR17" s="4">
        <v>0</v>
      </c>
      <c r="AS17" s="4">
        <v>9.4399999999999998E-2</v>
      </c>
      <c r="AT17" s="4">
        <v>3.4500000000000003E-2</v>
      </c>
      <c r="AU17" s="4">
        <v>9.4999999999999998E-3</v>
      </c>
      <c r="AV17" s="4">
        <v>0</v>
      </c>
      <c r="AW17" s="4">
        <v>0</v>
      </c>
      <c r="AX17" s="4">
        <v>2.8400000000000002E-2</v>
      </c>
      <c r="AY17" s="4">
        <v>0</v>
      </c>
      <c r="AZ17" s="4">
        <v>0</v>
      </c>
      <c r="BA17" s="4">
        <v>0.18790000000000001</v>
      </c>
      <c r="BB17" s="4">
        <v>9.1000000000000004E-3</v>
      </c>
      <c r="BC17" s="4">
        <v>4.7899999999999998E-2</v>
      </c>
      <c r="BD17" s="4">
        <v>0.20730000000000001</v>
      </c>
      <c r="BE17" s="4">
        <v>8.8000000000000005E-3</v>
      </c>
      <c r="BF17" s="4">
        <v>0</v>
      </c>
      <c r="BG17" s="4">
        <v>0</v>
      </c>
      <c r="BH17" s="4">
        <v>0</v>
      </c>
      <c r="BI17" s="4">
        <v>0</v>
      </c>
      <c r="BJ17" s="4">
        <v>4.7199999999999999E-2</v>
      </c>
      <c r="BK17" s="4">
        <v>0</v>
      </c>
      <c r="BL17" s="4">
        <v>0</v>
      </c>
      <c r="BM17" s="4">
        <v>0</v>
      </c>
      <c r="BN17" s="4">
        <v>3.4500000000000003E-2</v>
      </c>
      <c r="BO17" s="4">
        <v>0</v>
      </c>
      <c r="BP17" s="4">
        <v>0</v>
      </c>
      <c r="BQ17" s="4">
        <v>0.12889999999999999</v>
      </c>
      <c r="BR17" s="4">
        <v>0</v>
      </c>
      <c r="BS17" s="4">
        <v>0.17879999999999999</v>
      </c>
      <c r="BT17" s="4">
        <v>4.7E-2</v>
      </c>
      <c r="BU17" s="4">
        <v>0</v>
      </c>
      <c r="BV17" s="4">
        <v>0.32029999999999997</v>
      </c>
      <c r="BW17" s="4">
        <v>3.4500000000000003E-2</v>
      </c>
      <c r="BX17" s="4">
        <v>0</v>
      </c>
      <c r="BY17" s="6">
        <v>0</v>
      </c>
    </row>
    <row r="18" spans="1:77" s="2" customFormat="1" ht="15.75" x14ac:dyDescent="0.2">
      <c r="A18" s="9" t="s">
        <v>54</v>
      </c>
      <c r="B18" s="4">
        <v>1</v>
      </c>
      <c r="C18" s="4">
        <v>4377.2317000000003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4377.2317000000003</v>
      </c>
      <c r="Q18" s="4">
        <v>0</v>
      </c>
      <c r="R18" s="4">
        <v>4377.2317000000003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D18" s="4">
        <v>0</v>
      </c>
      <c r="AE18" s="4">
        <v>0</v>
      </c>
      <c r="AF18" s="4">
        <v>0</v>
      </c>
      <c r="AG18" s="4">
        <v>0</v>
      </c>
      <c r="AH18" s="4">
        <v>0</v>
      </c>
      <c r="AI18" s="4">
        <v>4377.2317000000003</v>
      </c>
      <c r="AJ18" s="4">
        <v>0</v>
      </c>
      <c r="AK18" s="4">
        <v>4377.2317000000003</v>
      </c>
      <c r="AL18" s="4">
        <v>0</v>
      </c>
      <c r="AM18" s="4">
        <v>0</v>
      </c>
      <c r="AN18" s="4">
        <v>0</v>
      </c>
      <c r="AO18" s="4">
        <v>0</v>
      </c>
      <c r="AP18" s="4">
        <v>0</v>
      </c>
      <c r="AQ18" s="4">
        <v>0</v>
      </c>
      <c r="AR18" s="4">
        <v>0</v>
      </c>
      <c r="AS18" s="4">
        <v>0</v>
      </c>
      <c r="AT18" s="4">
        <v>0</v>
      </c>
      <c r="AU18" s="4">
        <v>0</v>
      </c>
      <c r="AV18" s="4">
        <v>0</v>
      </c>
      <c r="AW18" s="4">
        <v>0</v>
      </c>
      <c r="AX18" s="4">
        <v>0</v>
      </c>
      <c r="AY18" s="4">
        <v>0</v>
      </c>
      <c r="AZ18" s="4">
        <v>0</v>
      </c>
      <c r="BA18" s="4">
        <v>4.7600000000000003E-2</v>
      </c>
      <c r="BB18" s="4">
        <v>0</v>
      </c>
      <c r="BC18" s="4">
        <v>4.7600000000000003E-2</v>
      </c>
      <c r="BD18" s="4">
        <v>0</v>
      </c>
      <c r="BE18" s="4">
        <v>0</v>
      </c>
      <c r="BF18" s="4">
        <v>0</v>
      </c>
      <c r="BG18" s="4">
        <v>0</v>
      </c>
      <c r="BH18" s="4">
        <v>0</v>
      </c>
      <c r="BI18" s="4">
        <v>0</v>
      </c>
      <c r="BJ18" s="4">
        <v>0</v>
      </c>
      <c r="BK18" s="4">
        <v>0</v>
      </c>
      <c r="BL18" s="4">
        <v>0</v>
      </c>
      <c r="BM18" s="4">
        <v>0</v>
      </c>
      <c r="BN18" s="4">
        <v>0</v>
      </c>
      <c r="BO18" s="4">
        <v>0</v>
      </c>
      <c r="BP18" s="4">
        <v>0</v>
      </c>
      <c r="BQ18" s="4">
        <v>0</v>
      </c>
      <c r="BR18" s="4">
        <v>0</v>
      </c>
      <c r="BS18" s="4">
        <v>0</v>
      </c>
      <c r="BT18" s="4">
        <v>4.7600000000000003E-2</v>
      </c>
      <c r="BU18" s="4">
        <v>0</v>
      </c>
      <c r="BV18" s="4">
        <v>4.7600000000000003E-2</v>
      </c>
      <c r="BW18" s="4">
        <v>0</v>
      </c>
      <c r="BX18" s="4">
        <v>0</v>
      </c>
      <c r="BY18" s="6">
        <v>0</v>
      </c>
    </row>
    <row r="19" spans="1:77" s="2" customFormat="1" ht="15.75" x14ac:dyDescent="0.2">
      <c r="A19" s="9" t="s">
        <v>55</v>
      </c>
      <c r="B19" s="4">
        <v>3</v>
      </c>
      <c r="C19" s="4">
        <v>6107.7183000000005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5514.4444999999996</v>
      </c>
      <c r="L19" s="4">
        <v>0</v>
      </c>
      <c r="M19" s="4">
        <v>0</v>
      </c>
      <c r="N19" s="4">
        <v>0</v>
      </c>
      <c r="O19" s="4">
        <v>0</v>
      </c>
      <c r="P19" s="4">
        <v>593.27390000000003</v>
      </c>
      <c r="Q19" s="4">
        <v>0</v>
      </c>
      <c r="R19" s="4">
        <v>0</v>
      </c>
      <c r="S19" s="4">
        <v>3221.3101999999999</v>
      </c>
      <c r="T19" s="4">
        <v>0</v>
      </c>
      <c r="U19" s="4">
        <v>2886.4081000000001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>
        <v>0</v>
      </c>
      <c r="AE19" s="4">
        <v>0</v>
      </c>
      <c r="AF19" s="4">
        <v>6107.7183000000005</v>
      </c>
      <c r="AG19" s="4">
        <v>0</v>
      </c>
      <c r="AH19" s="4">
        <v>0</v>
      </c>
      <c r="AI19" s="4">
        <v>0</v>
      </c>
      <c r="AJ19" s="4">
        <v>0</v>
      </c>
      <c r="AK19" s="4">
        <v>6107.7183000000005</v>
      </c>
      <c r="AL19" s="4">
        <v>0</v>
      </c>
      <c r="AM19" s="4">
        <v>0</v>
      </c>
      <c r="AN19" s="4">
        <v>0</v>
      </c>
      <c r="AO19" s="4">
        <v>0</v>
      </c>
      <c r="AP19" s="4">
        <v>0</v>
      </c>
      <c r="AQ19" s="4">
        <v>0</v>
      </c>
      <c r="AR19" s="4">
        <v>0</v>
      </c>
      <c r="AS19" s="4">
        <v>0</v>
      </c>
      <c r="AT19" s="4">
        <v>0</v>
      </c>
      <c r="AU19" s="4">
        <v>0</v>
      </c>
      <c r="AV19" s="4">
        <v>2.0000000000000001E-4</v>
      </c>
      <c r="AW19" s="4">
        <v>0</v>
      </c>
      <c r="AX19" s="4">
        <v>0</v>
      </c>
      <c r="AY19" s="4">
        <v>0</v>
      </c>
      <c r="AZ19" s="4">
        <v>0</v>
      </c>
      <c r="BA19" s="4">
        <v>3.4500000000000003E-2</v>
      </c>
      <c r="BB19" s="4">
        <v>0</v>
      </c>
      <c r="BC19" s="4">
        <v>0</v>
      </c>
      <c r="BD19" s="4">
        <v>3.4500000000000003E-2</v>
      </c>
      <c r="BE19" s="4">
        <v>0</v>
      </c>
      <c r="BF19" s="4">
        <v>1E-4</v>
      </c>
      <c r="BG19" s="4">
        <v>0</v>
      </c>
      <c r="BH19" s="4">
        <v>0</v>
      </c>
      <c r="BI19" s="4">
        <v>0</v>
      </c>
      <c r="BJ19" s="4">
        <v>0</v>
      </c>
      <c r="BK19" s="4">
        <v>0</v>
      </c>
      <c r="BL19" s="4">
        <v>0</v>
      </c>
      <c r="BM19" s="4">
        <v>0</v>
      </c>
      <c r="BN19" s="4">
        <v>0</v>
      </c>
      <c r="BO19" s="4">
        <v>0</v>
      </c>
      <c r="BP19" s="4">
        <v>0</v>
      </c>
      <c r="BQ19" s="4">
        <v>3.4599999999999999E-2</v>
      </c>
      <c r="BR19" s="4">
        <v>0</v>
      </c>
      <c r="BS19" s="4">
        <v>0</v>
      </c>
      <c r="BT19" s="4">
        <v>0</v>
      </c>
      <c r="BU19" s="4">
        <v>0</v>
      </c>
      <c r="BV19" s="4">
        <v>3.4599999999999999E-2</v>
      </c>
      <c r="BW19" s="4">
        <v>0</v>
      </c>
      <c r="BX19" s="4">
        <v>0</v>
      </c>
      <c r="BY19" s="6">
        <v>0</v>
      </c>
    </row>
    <row r="20" spans="1:77" s="2" customFormat="1" ht="15.75" x14ac:dyDescent="0.2">
      <c r="A20" s="9" t="s">
        <v>56</v>
      </c>
      <c r="B20" s="4">
        <v>3</v>
      </c>
      <c r="C20" s="4">
        <v>5923.8406000000004</v>
      </c>
      <c r="D20" s="4">
        <v>0</v>
      </c>
      <c r="E20" s="4">
        <v>3940.6401000000001</v>
      </c>
      <c r="F20" s="4">
        <v>0</v>
      </c>
      <c r="G20" s="4">
        <v>0</v>
      </c>
      <c r="H20" s="4">
        <v>1389.9267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593.27390000000003</v>
      </c>
      <c r="Q20" s="4">
        <v>0</v>
      </c>
      <c r="R20" s="4">
        <v>3940.6401000000001</v>
      </c>
      <c r="S20" s="4">
        <v>0</v>
      </c>
      <c r="T20" s="4">
        <v>593.27390000000003</v>
      </c>
      <c r="U20" s="4">
        <v>1389.9267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4">
        <v>0</v>
      </c>
      <c r="AD20" s="4">
        <v>0</v>
      </c>
      <c r="AE20" s="4">
        <v>0</v>
      </c>
      <c r="AF20" s="4">
        <v>0</v>
      </c>
      <c r="AG20" s="4">
        <v>0</v>
      </c>
      <c r="AH20" s="4">
        <v>1389.9267</v>
      </c>
      <c r="AI20" s="4">
        <v>4533.9139999999998</v>
      </c>
      <c r="AJ20" s="4">
        <v>0</v>
      </c>
      <c r="AK20" s="4">
        <v>5923.8406000000004</v>
      </c>
      <c r="AL20" s="4">
        <v>0</v>
      </c>
      <c r="AM20" s="4">
        <v>0</v>
      </c>
      <c r="AN20" s="4">
        <v>0</v>
      </c>
      <c r="AO20" s="4">
        <v>0</v>
      </c>
      <c r="AP20" s="4">
        <v>0</v>
      </c>
      <c r="AQ20" s="4">
        <v>0</v>
      </c>
      <c r="AR20" s="4">
        <v>0</v>
      </c>
      <c r="AS20" s="4">
        <v>8.0699999999999994E-2</v>
      </c>
      <c r="AT20" s="4">
        <v>0</v>
      </c>
      <c r="AU20" s="4">
        <v>0</v>
      </c>
      <c r="AV20" s="4">
        <v>0</v>
      </c>
      <c r="AW20" s="4">
        <v>0</v>
      </c>
      <c r="AX20" s="4">
        <v>0</v>
      </c>
      <c r="AY20" s="4">
        <v>0</v>
      </c>
      <c r="AZ20" s="4">
        <v>0</v>
      </c>
      <c r="BA20" s="4">
        <v>0</v>
      </c>
      <c r="BB20" s="4">
        <v>0</v>
      </c>
      <c r="BC20" s="4">
        <v>0</v>
      </c>
      <c r="BD20" s="4">
        <v>0</v>
      </c>
      <c r="BE20" s="4">
        <v>0</v>
      </c>
      <c r="BF20" s="4">
        <v>8.0699999999999994E-2</v>
      </c>
      <c r="BG20" s="4">
        <v>0</v>
      </c>
      <c r="BH20" s="4">
        <v>0</v>
      </c>
      <c r="BI20" s="4">
        <v>0</v>
      </c>
      <c r="BJ20" s="4">
        <v>0</v>
      </c>
      <c r="BK20" s="4">
        <v>0</v>
      </c>
      <c r="BL20" s="4">
        <v>0</v>
      </c>
      <c r="BM20" s="4">
        <v>0</v>
      </c>
      <c r="BN20" s="4">
        <v>0</v>
      </c>
      <c r="BO20" s="4">
        <v>0</v>
      </c>
      <c r="BP20" s="4">
        <v>0</v>
      </c>
      <c r="BQ20" s="4">
        <v>0</v>
      </c>
      <c r="BR20" s="4">
        <v>0</v>
      </c>
      <c r="BS20" s="4">
        <v>8.0699999999999994E-2</v>
      </c>
      <c r="BT20" s="4">
        <v>0</v>
      </c>
      <c r="BU20" s="4">
        <v>0</v>
      </c>
      <c r="BV20" s="4">
        <v>8.0699999999999994E-2</v>
      </c>
      <c r="BW20" s="4">
        <v>0</v>
      </c>
      <c r="BX20" s="4">
        <v>0</v>
      </c>
      <c r="BY20" s="6">
        <v>0</v>
      </c>
    </row>
    <row r="21" spans="1:77" s="2" customFormat="1" ht="15.75" x14ac:dyDescent="0.2">
      <c r="A21" s="9" t="s">
        <v>57</v>
      </c>
      <c r="B21" s="4">
        <v>15</v>
      </c>
      <c r="C21" s="4">
        <v>23290.316999999999</v>
      </c>
      <c r="D21" s="4">
        <v>0</v>
      </c>
      <c r="E21" s="4">
        <v>11.138500000000001</v>
      </c>
      <c r="F21" s="4">
        <v>0</v>
      </c>
      <c r="G21" s="4">
        <v>7111.9467000000004</v>
      </c>
      <c r="H21" s="4">
        <v>8260.7080000000005</v>
      </c>
      <c r="I21" s="4">
        <v>0</v>
      </c>
      <c r="J21" s="4">
        <v>9.4169</v>
      </c>
      <c r="K21" s="4">
        <v>0</v>
      </c>
      <c r="L21" s="4">
        <v>0</v>
      </c>
      <c r="M21" s="4">
        <v>3296.3930999999998</v>
      </c>
      <c r="N21" s="4">
        <v>0</v>
      </c>
      <c r="O21" s="4">
        <v>0</v>
      </c>
      <c r="P21" s="4">
        <v>4600.7138000000004</v>
      </c>
      <c r="Q21" s="4">
        <v>0</v>
      </c>
      <c r="R21" s="4">
        <v>13438.157999999999</v>
      </c>
      <c r="S21" s="4">
        <v>1802.0985000000001</v>
      </c>
      <c r="T21" s="4">
        <v>2690.2592</v>
      </c>
      <c r="U21" s="4">
        <v>4536.4152999999997</v>
      </c>
      <c r="V21" s="4">
        <v>11.138500000000001</v>
      </c>
      <c r="W21" s="4">
        <v>0</v>
      </c>
      <c r="X21" s="4">
        <v>0</v>
      </c>
      <c r="Y21" s="4">
        <v>812.24749999999995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0</v>
      </c>
      <c r="AF21" s="4">
        <v>1207.1032</v>
      </c>
      <c r="AG21" s="4">
        <v>0</v>
      </c>
      <c r="AH21" s="4">
        <v>9125.9907000000003</v>
      </c>
      <c r="AI21" s="4">
        <v>12957.2232</v>
      </c>
      <c r="AJ21" s="4">
        <v>0</v>
      </c>
      <c r="AK21" s="4">
        <v>22049.798500000001</v>
      </c>
      <c r="AL21" s="4">
        <v>0</v>
      </c>
      <c r="AM21" s="4">
        <v>1186.5477000000001</v>
      </c>
      <c r="AN21" s="4">
        <v>53.970799999999997</v>
      </c>
      <c r="AO21" s="4">
        <v>0</v>
      </c>
      <c r="AP21" s="4">
        <v>0</v>
      </c>
      <c r="AQ21" s="4">
        <v>0</v>
      </c>
      <c r="AR21" s="4">
        <v>0</v>
      </c>
      <c r="AS21" s="4">
        <v>0.29470000000000002</v>
      </c>
      <c r="AT21" s="4">
        <v>0</v>
      </c>
      <c r="AU21" s="4">
        <v>5.0000000000000001E-4</v>
      </c>
      <c r="AV21" s="4">
        <v>0</v>
      </c>
      <c r="AW21" s="4">
        <v>0</v>
      </c>
      <c r="AX21" s="4">
        <v>6.6E-3</v>
      </c>
      <c r="AY21" s="4">
        <v>0</v>
      </c>
      <c r="AZ21" s="4">
        <v>0</v>
      </c>
      <c r="BA21" s="4">
        <v>0.26719999999999999</v>
      </c>
      <c r="BB21" s="4">
        <v>0</v>
      </c>
      <c r="BC21" s="4">
        <v>0.29909999999999998</v>
      </c>
      <c r="BD21" s="4">
        <v>6.4999999999999997E-3</v>
      </c>
      <c r="BE21" s="4">
        <v>6.9999999999999999E-4</v>
      </c>
      <c r="BF21" s="4">
        <v>0.26290000000000002</v>
      </c>
      <c r="BG21" s="4">
        <v>0</v>
      </c>
      <c r="BH21" s="4">
        <v>0</v>
      </c>
      <c r="BI21" s="4">
        <v>0</v>
      </c>
      <c r="BJ21" s="4">
        <v>0</v>
      </c>
      <c r="BK21" s="4">
        <v>0</v>
      </c>
      <c r="BL21" s="4">
        <v>0</v>
      </c>
      <c r="BM21" s="4">
        <v>0</v>
      </c>
      <c r="BN21" s="4">
        <v>0</v>
      </c>
      <c r="BO21" s="4">
        <v>0</v>
      </c>
      <c r="BP21" s="4">
        <v>0</v>
      </c>
      <c r="BQ21" s="4">
        <v>5.9999999999999995E-4</v>
      </c>
      <c r="BR21" s="4">
        <v>0</v>
      </c>
      <c r="BS21" s="4">
        <v>0.53010000000000002</v>
      </c>
      <c r="BT21" s="4">
        <v>3.8399999999999997E-2</v>
      </c>
      <c r="BU21" s="4">
        <v>0</v>
      </c>
      <c r="BV21" s="4">
        <v>0.56859999999999999</v>
      </c>
      <c r="BW21" s="4">
        <v>0</v>
      </c>
      <c r="BX21" s="4">
        <v>0</v>
      </c>
      <c r="BY21" s="6">
        <v>5.0000000000000001E-4</v>
      </c>
    </row>
    <row r="22" spans="1:77" s="2" customFormat="1" ht="15.75" x14ac:dyDescent="0.2">
      <c r="A22" s="9" t="s">
        <v>58</v>
      </c>
      <c r="B22" s="4">
        <v>1</v>
      </c>
      <c r="C22" s="4">
        <v>11.138500000000001</v>
      </c>
      <c r="D22" s="4">
        <v>0</v>
      </c>
      <c r="E22" s="4">
        <v>0</v>
      </c>
      <c r="F22" s="4">
        <v>0</v>
      </c>
      <c r="G22" s="4">
        <v>11.138500000000001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11.138500000000001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0</v>
      </c>
      <c r="AF22" s="4">
        <v>11.138500000000001</v>
      </c>
      <c r="AG22" s="4">
        <v>0</v>
      </c>
      <c r="AH22" s="4">
        <v>0</v>
      </c>
      <c r="AI22" s="4">
        <v>0</v>
      </c>
      <c r="AJ22" s="4">
        <v>0</v>
      </c>
      <c r="AK22" s="4">
        <v>0</v>
      </c>
      <c r="AL22" s="4">
        <v>0</v>
      </c>
      <c r="AM22" s="4">
        <v>0</v>
      </c>
      <c r="AN22" s="4">
        <v>11.138500000000001</v>
      </c>
      <c r="AO22" s="4">
        <v>0</v>
      </c>
      <c r="AP22" s="4">
        <v>0</v>
      </c>
      <c r="AQ22" s="4">
        <v>0</v>
      </c>
      <c r="AR22" s="4">
        <v>5.9999999999999995E-4</v>
      </c>
      <c r="AS22" s="4">
        <v>0</v>
      </c>
      <c r="AT22" s="4">
        <v>0</v>
      </c>
      <c r="AU22" s="4">
        <v>0</v>
      </c>
      <c r="AV22" s="4">
        <v>0</v>
      </c>
      <c r="AW22" s="4">
        <v>0</v>
      </c>
      <c r="AX22" s="4">
        <v>0</v>
      </c>
      <c r="AY22" s="4">
        <v>0</v>
      </c>
      <c r="AZ22" s="4">
        <v>0</v>
      </c>
      <c r="BA22" s="4">
        <v>0</v>
      </c>
      <c r="BB22" s="4">
        <v>0</v>
      </c>
      <c r="BC22" s="4">
        <v>0</v>
      </c>
      <c r="BD22" s="4">
        <v>5.9999999999999995E-4</v>
      </c>
      <c r="BE22" s="4">
        <v>0</v>
      </c>
      <c r="BF22" s="4">
        <v>0</v>
      </c>
      <c r="BG22" s="4">
        <v>0</v>
      </c>
      <c r="BH22" s="4">
        <v>0</v>
      </c>
      <c r="BI22" s="4">
        <v>0</v>
      </c>
      <c r="BJ22" s="4">
        <v>0</v>
      </c>
      <c r="BK22" s="4">
        <v>0</v>
      </c>
      <c r="BL22" s="4">
        <v>0</v>
      </c>
      <c r="BM22" s="4">
        <v>0</v>
      </c>
      <c r="BN22" s="4">
        <v>0</v>
      </c>
      <c r="BO22" s="4">
        <v>0</v>
      </c>
      <c r="BP22" s="4">
        <v>0</v>
      </c>
      <c r="BQ22" s="4">
        <v>5.9999999999999995E-4</v>
      </c>
      <c r="BR22" s="4">
        <v>0</v>
      </c>
      <c r="BS22" s="4">
        <v>0</v>
      </c>
      <c r="BT22" s="4">
        <v>0</v>
      </c>
      <c r="BU22" s="4">
        <v>0</v>
      </c>
      <c r="BV22" s="4">
        <v>0</v>
      </c>
      <c r="BW22" s="4">
        <v>0</v>
      </c>
      <c r="BX22" s="4">
        <v>0</v>
      </c>
      <c r="BY22" s="6">
        <v>5.9999999999999995E-4</v>
      </c>
    </row>
    <row r="23" spans="1:77" s="2" customFormat="1" ht="15.75" x14ac:dyDescent="0.2">
      <c r="A23" s="9" t="s">
        <v>59</v>
      </c>
      <c r="B23" s="4">
        <v>1</v>
      </c>
      <c r="C23" s="4">
        <v>3077.8294999999998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3077.8294999999998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3077.8294999999998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  <c r="AG23" s="4">
        <v>0</v>
      </c>
      <c r="AH23" s="4">
        <v>0</v>
      </c>
      <c r="AI23" s="4">
        <v>3077.8294999999998</v>
      </c>
      <c r="AJ23" s="4">
        <v>0</v>
      </c>
      <c r="AK23" s="4">
        <v>3077.8294999999998</v>
      </c>
      <c r="AL23" s="4">
        <v>0</v>
      </c>
      <c r="AM23" s="4">
        <v>0</v>
      </c>
      <c r="AN23" s="4">
        <v>0</v>
      </c>
      <c r="AO23" s="4">
        <v>0</v>
      </c>
      <c r="AP23" s="4">
        <v>0</v>
      </c>
      <c r="AQ23" s="4">
        <v>0</v>
      </c>
      <c r="AR23" s="4">
        <v>0</v>
      </c>
      <c r="AS23" s="4">
        <v>0</v>
      </c>
      <c r="AT23" s="4">
        <v>0</v>
      </c>
      <c r="AU23" s="4">
        <v>0</v>
      </c>
      <c r="AV23" s="4">
        <v>0</v>
      </c>
      <c r="AW23" s="4">
        <v>0</v>
      </c>
      <c r="AX23" s="4">
        <v>0</v>
      </c>
      <c r="AY23" s="4">
        <v>0</v>
      </c>
      <c r="AZ23" s="4">
        <v>0</v>
      </c>
      <c r="BA23" s="4">
        <v>0</v>
      </c>
      <c r="BB23" s="4">
        <v>0</v>
      </c>
      <c r="BC23" s="4">
        <v>0</v>
      </c>
      <c r="BD23" s="4">
        <v>0</v>
      </c>
      <c r="BE23" s="4">
        <v>0</v>
      </c>
      <c r="BF23" s="4">
        <v>0</v>
      </c>
      <c r="BG23" s="4">
        <v>0</v>
      </c>
      <c r="BH23" s="4">
        <v>0</v>
      </c>
      <c r="BI23" s="4">
        <v>0</v>
      </c>
      <c r="BJ23" s="4">
        <v>0</v>
      </c>
      <c r="BK23" s="4">
        <v>0</v>
      </c>
      <c r="BL23" s="4">
        <v>0</v>
      </c>
      <c r="BM23" s="4">
        <v>0</v>
      </c>
      <c r="BN23" s="4">
        <v>0</v>
      </c>
      <c r="BO23" s="4">
        <v>0</v>
      </c>
      <c r="BP23" s="4">
        <v>0</v>
      </c>
      <c r="BQ23" s="4">
        <v>0</v>
      </c>
      <c r="BR23" s="4">
        <v>0</v>
      </c>
      <c r="BS23" s="4">
        <v>0</v>
      </c>
      <c r="BT23" s="4">
        <v>0</v>
      </c>
      <c r="BU23" s="4">
        <v>0</v>
      </c>
      <c r="BV23" s="4">
        <v>0</v>
      </c>
      <c r="BW23" s="4">
        <v>0</v>
      </c>
      <c r="BX23" s="4">
        <v>0</v>
      </c>
      <c r="BY23" s="6">
        <v>0</v>
      </c>
    </row>
    <row r="24" spans="1:77" s="2" customFormat="1" ht="15.75" x14ac:dyDescent="0.2">
      <c r="A24" s="9" t="s">
        <v>60</v>
      </c>
      <c r="B24" s="4">
        <v>3</v>
      </c>
      <c r="C24" s="4">
        <v>4328.7049999999999</v>
      </c>
      <c r="D24" s="4">
        <v>0</v>
      </c>
      <c r="E24" s="4">
        <v>1405.5214000000001</v>
      </c>
      <c r="F24" s="4">
        <v>2923.1835999999998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3735.4310999999998</v>
      </c>
      <c r="S24" s="4">
        <v>0</v>
      </c>
      <c r="T24" s="4">
        <v>593.27390000000003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v>0</v>
      </c>
      <c r="AE24" s="4">
        <v>0</v>
      </c>
      <c r="AF24" s="4">
        <v>1405.5214000000001</v>
      </c>
      <c r="AG24" s="4">
        <v>0</v>
      </c>
      <c r="AH24" s="4">
        <v>0</v>
      </c>
      <c r="AI24" s="4">
        <v>2923.1835999999998</v>
      </c>
      <c r="AJ24" s="4">
        <v>0</v>
      </c>
      <c r="AK24" s="4">
        <v>4328.7049999999999</v>
      </c>
      <c r="AL24" s="4">
        <v>0</v>
      </c>
      <c r="AM24" s="4">
        <v>0</v>
      </c>
      <c r="AN24" s="4">
        <v>0</v>
      </c>
      <c r="AO24" s="4">
        <v>0</v>
      </c>
      <c r="AP24" s="4">
        <v>3.4500000000000003E-2</v>
      </c>
      <c r="AQ24" s="4">
        <v>1.6000000000000001E-3</v>
      </c>
      <c r="AR24" s="4">
        <v>0</v>
      </c>
      <c r="AS24" s="4">
        <v>0</v>
      </c>
      <c r="AT24" s="4">
        <v>0</v>
      </c>
      <c r="AU24" s="4">
        <v>0</v>
      </c>
      <c r="AV24" s="4">
        <v>0</v>
      </c>
      <c r="AW24" s="4">
        <v>0</v>
      </c>
      <c r="AX24" s="4">
        <v>0</v>
      </c>
      <c r="AY24" s="4">
        <v>0</v>
      </c>
      <c r="AZ24" s="4">
        <v>0</v>
      </c>
      <c r="BA24" s="4">
        <v>0</v>
      </c>
      <c r="BB24" s="4">
        <v>0</v>
      </c>
      <c r="BC24" s="4">
        <v>1.6000000000000001E-3</v>
      </c>
      <c r="BD24" s="4">
        <v>0</v>
      </c>
      <c r="BE24" s="4">
        <v>3.4500000000000003E-2</v>
      </c>
      <c r="BF24" s="4">
        <v>0</v>
      </c>
      <c r="BG24" s="4">
        <v>0</v>
      </c>
      <c r="BH24" s="4">
        <v>0</v>
      </c>
      <c r="BI24" s="4">
        <v>0</v>
      </c>
      <c r="BJ24" s="4">
        <v>0</v>
      </c>
      <c r="BK24" s="4">
        <v>0</v>
      </c>
      <c r="BL24" s="4">
        <v>0</v>
      </c>
      <c r="BM24" s="4">
        <v>0</v>
      </c>
      <c r="BN24" s="4">
        <v>0</v>
      </c>
      <c r="BO24" s="4">
        <v>0</v>
      </c>
      <c r="BP24" s="4">
        <v>0</v>
      </c>
      <c r="BQ24" s="4">
        <v>3.4500000000000003E-2</v>
      </c>
      <c r="BR24" s="4">
        <v>0</v>
      </c>
      <c r="BS24" s="4">
        <v>0</v>
      </c>
      <c r="BT24" s="4">
        <v>1.6000000000000001E-3</v>
      </c>
      <c r="BU24" s="4">
        <v>0</v>
      </c>
      <c r="BV24" s="4">
        <v>3.61E-2</v>
      </c>
      <c r="BW24" s="4">
        <v>0</v>
      </c>
      <c r="BX24" s="4">
        <v>0</v>
      </c>
      <c r="BY24" s="6">
        <v>0</v>
      </c>
    </row>
    <row r="25" spans="1:77" s="2" customFormat="1" ht="15.75" x14ac:dyDescent="0.2">
      <c r="A25" s="9" t="s">
        <v>61</v>
      </c>
      <c r="B25" s="4">
        <v>1</v>
      </c>
      <c r="C25" s="4">
        <v>812.24749999999995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812.24749999999995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812.24749999999995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4">
        <v>0</v>
      </c>
      <c r="AF25" s="4">
        <v>0</v>
      </c>
      <c r="AG25" s="4">
        <v>0</v>
      </c>
      <c r="AH25" s="4">
        <v>0</v>
      </c>
      <c r="AI25" s="4">
        <v>812.24749999999995</v>
      </c>
      <c r="AJ25" s="4">
        <v>0</v>
      </c>
      <c r="AK25" s="4">
        <v>812.24749999999995</v>
      </c>
      <c r="AL25" s="4">
        <v>0</v>
      </c>
      <c r="AM25" s="4">
        <v>0</v>
      </c>
      <c r="AN25" s="4">
        <v>0</v>
      </c>
      <c r="AO25" s="4">
        <v>0</v>
      </c>
      <c r="AP25" s="4">
        <v>0</v>
      </c>
      <c r="AQ25" s="4">
        <v>0</v>
      </c>
      <c r="AR25" s="4">
        <v>0</v>
      </c>
      <c r="AS25" s="4">
        <v>0</v>
      </c>
      <c r="AT25" s="4">
        <v>0</v>
      </c>
      <c r="AU25" s="4">
        <v>0</v>
      </c>
      <c r="AV25" s="4">
        <v>0</v>
      </c>
      <c r="AW25" s="4">
        <v>0</v>
      </c>
      <c r="AX25" s="4">
        <v>2.2000000000000001E-3</v>
      </c>
      <c r="AY25" s="4">
        <v>0</v>
      </c>
      <c r="AZ25" s="4">
        <v>0</v>
      </c>
      <c r="BA25" s="4">
        <v>0</v>
      </c>
      <c r="BB25" s="4">
        <v>0</v>
      </c>
      <c r="BC25" s="4">
        <v>0</v>
      </c>
      <c r="BD25" s="4">
        <v>0</v>
      </c>
      <c r="BE25" s="4">
        <v>0</v>
      </c>
      <c r="BF25" s="4">
        <v>0</v>
      </c>
      <c r="BG25" s="4">
        <v>2.2000000000000001E-3</v>
      </c>
      <c r="BH25" s="4">
        <v>0</v>
      </c>
      <c r="BI25" s="4">
        <v>0</v>
      </c>
      <c r="BJ25" s="4">
        <v>0</v>
      </c>
      <c r="BK25" s="4">
        <v>0</v>
      </c>
      <c r="BL25" s="4">
        <v>0</v>
      </c>
      <c r="BM25" s="4">
        <v>0</v>
      </c>
      <c r="BN25" s="4">
        <v>0</v>
      </c>
      <c r="BO25" s="4">
        <v>0</v>
      </c>
      <c r="BP25" s="4">
        <v>0</v>
      </c>
      <c r="BQ25" s="4">
        <v>0</v>
      </c>
      <c r="BR25" s="4">
        <v>0</v>
      </c>
      <c r="BS25" s="4">
        <v>0</v>
      </c>
      <c r="BT25" s="4">
        <v>2.2000000000000001E-3</v>
      </c>
      <c r="BU25" s="4">
        <v>0</v>
      </c>
      <c r="BV25" s="4">
        <v>2.2000000000000001E-3</v>
      </c>
      <c r="BW25" s="4">
        <v>0</v>
      </c>
      <c r="BX25" s="4">
        <v>0</v>
      </c>
      <c r="BY25" s="6">
        <v>0</v>
      </c>
    </row>
    <row r="26" spans="1:77" s="2" customFormat="1" ht="15.75" x14ac:dyDescent="0.2">
      <c r="A26" s="9" t="s">
        <v>62</v>
      </c>
      <c r="B26" s="4">
        <v>3</v>
      </c>
      <c r="C26" s="4">
        <v>2576.4744000000001</v>
      </c>
      <c r="D26" s="4">
        <v>0</v>
      </c>
      <c r="E26" s="4">
        <v>0</v>
      </c>
      <c r="F26" s="4">
        <v>0</v>
      </c>
      <c r="G26" s="4">
        <v>0</v>
      </c>
      <c r="H26" s="4">
        <v>593.27390000000003</v>
      </c>
      <c r="I26" s="4">
        <v>0</v>
      </c>
      <c r="J26" s="4">
        <v>0</v>
      </c>
      <c r="K26" s="4">
        <v>593.27390000000003</v>
      </c>
      <c r="L26" s="4">
        <v>0</v>
      </c>
      <c r="M26" s="4">
        <v>0</v>
      </c>
      <c r="N26" s="4">
        <v>0</v>
      </c>
      <c r="O26" s="4">
        <v>0</v>
      </c>
      <c r="P26" s="4">
        <v>1389.9267</v>
      </c>
      <c r="Q26" s="4">
        <v>0</v>
      </c>
      <c r="R26" s="4">
        <v>0</v>
      </c>
      <c r="S26" s="4">
        <v>0</v>
      </c>
      <c r="T26" s="4">
        <v>593.27390000000003</v>
      </c>
      <c r="U26" s="4">
        <v>0</v>
      </c>
      <c r="V26" s="4">
        <v>593.27390000000003</v>
      </c>
      <c r="W26" s="4">
        <v>1389.9267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0</v>
      </c>
      <c r="AE26" s="4">
        <v>0</v>
      </c>
      <c r="AF26" s="4">
        <v>593.27390000000003</v>
      </c>
      <c r="AG26" s="4">
        <v>0</v>
      </c>
      <c r="AH26" s="4">
        <v>1983.2004999999999</v>
      </c>
      <c r="AI26" s="4">
        <v>0</v>
      </c>
      <c r="AJ26" s="4">
        <v>0</v>
      </c>
      <c r="AK26" s="4">
        <v>1983.2004999999999</v>
      </c>
      <c r="AL26" s="4">
        <v>593.27390000000003</v>
      </c>
      <c r="AM26" s="4">
        <v>0</v>
      </c>
      <c r="AN26" s="4">
        <v>0</v>
      </c>
      <c r="AO26" s="4">
        <v>0</v>
      </c>
      <c r="AP26" s="4">
        <v>0</v>
      </c>
      <c r="AQ26" s="4">
        <v>0</v>
      </c>
      <c r="AR26" s="4">
        <v>0</v>
      </c>
      <c r="AS26" s="4">
        <v>3.4500000000000003E-2</v>
      </c>
      <c r="AT26" s="4">
        <v>0</v>
      </c>
      <c r="AU26" s="4">
        <v>0</v>
      </c>
      <c r="AV26" s="4">
        <v>0</v>
      </c>
      <c r="AW26" s="4">
        <v>0</v>
      </c>
      <c r="AX26" s="4">
        <v>0</v>
      </c>
      <c r="AY26" s="4">
        <v>0</v>
      </c>
      <c r="AZ26" s="4">
        <v>0</v>
      </c>
      <c r="BA26" s="4">
        <v>8.0699999999999994E-2</v>
      </c>
      <c r="BB26" s="4">
        <v>0</v>
      </c>
      <c r="BC26" s="4">
        <v>0</v>
      </c>
      <c r="BD26" s="4">
        <v>0</v>
      </c>
      <c r="BE26" s="4">
        <v>0</v>
      </c>
      <c r="BF26" s="4">
        <v>0</v>
      </c>
      <c r="BG26" s="4">
        <v>3.4500000000000003E-2</v>
      </c>
      <c r="BH26" s="4">
        <v>8.0699999999999994E-2</v>
      </c>
      <c r="BI26" s="4">
        <v>0</v>
      </c>
      <c r="BJ26" s="4">
        <v>0</v>
      </c>
      <c r="BK26" s="4">
        <v>0</v>
      </c>
      <c r="BL26" s="4">
        <v>0</v>
      </c>
      <c r="BM26" s="4">
        <v>0</v>
      </c>
      <c r="BN26" s="4">
        <v>0</v>
      </c>
      <c r="BO26" s="4">
        <v>0</v>
      </c>
      <c r="BP26" s="4">
        <v>0</v>
      </c>
      <c r="BQ26" s="4">
        <v>0</v>
      </c>
      <c r="BR26" s="4">
        <v>0</v>
      </c>
      <c r="BS26" s="4">
        <v>0.1152</v>
      </c>
      <c r="BT26" s="4">
        <v>0</v>
      </c>
      <c r="BU26" s="4">
        <v>0</v>
      </c>
      <c r="BV26" s="4">
        <v>0.1152</v>
      </c>
      <c r="BW26" s="4">
        <v>0</v>
      </c>
      <c r="BX26" s="4">
        <v>0</v>
      </c>
      <c r="BY26" s="6">
        <v>0</v>
      </c>
    </row>
    <row r="27" spans="1:77" s="2" customFormat="1" ht="15.75" x14ac:dyDescent="0.2">
      <c r="A27" s="9" t="s">
        <v>63</v>
      </c>
      <c r="B27" s="4">
        <v>20</v>
      </c>
      <c r="C27" s="4">
        <v>31192.194800000001</v>
      </c>
      <c r="D27" s="4">
        <v>0</v>
      </c>
      <c r="E27" s="4">
        <v>1389.9267</v>
      </c>
      <c r="F27" s="4">
        <v>0</v>
      </c>
      <c r="G27" s="4">
        <v>2886.4081000000001</v>
      </c>
      <c r="H27" s="4">
        <v>5577.5441000000001</v>
      </c>
      <c r="I27" s="4">
        <v>0</v>
      </c>
      <c r="J27" s="4">
        <v>6585.0636999999997</v>
      </c>
      <c r="K27" s="4">
        <v>9856.9105</v>
      </c>
      <c r="L27" s="4">
        <v>593.27390000000003</v>
      </c>
      <c r="M27" s="4">
        <v>3709.7939999999999</v>
      </c>
      <c r="N27" s="4">
        <v>0</v>
      </c>
      <c r="O27" s="4">
        <v>0</v>
      </c>
      <c r="P27" s="4">
        <v>593.27390000000003</v>
      </c>
      <c r="Q27" s="4">
        <v>0</v>
      </c>
      <c r="R27" s="4">
        <v>14595.473900000001</v>
      </c>
      <c r="S27" s="4">
        <v>9482.6101999999992</v>
      </c>
      <c r="T27" s="4">
        <v>4885.2033000000001</v>
      </c>
      <c r="U27" s="4">
        <v>0</v>
      </c>
      <c r="V27" s="4">
        <v>812.24749999999995</v>
      </c>
      <c r="W27" s="4">
        <v>812.24749999999995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604.41229999999996</v>
      </c>
      <c r="AD27" s="4">
        <v>0</v>
      </c>
      <c r="AE27" s="4">
        <v>0</v>
      </c>
      <c r="AF27" s="4">
        <v>6275.13</v>
      </c>
      <c r="AG27" s="4">
        <v>0</v>
      </c>
      <c r="AH27" s="4">
        <v>3359.7752</v>
      </c>
      <c r="AI27" s="4">
        <v>21557.289499999999</v>
      </c>
      <c r="AJ27" s="4">
        <v>0</v>
      </c>
      <c r="AK27" s="4">
        <v>28588.9872</v>
      </c>
      <c r="AL27" s="4">
        <v>2603.2076000000002</v>
      </c>
      <c r="AM27" s="4">
        <v>0</v>
      </c>
      <c r="AN27" s="4">
        <v>0</v>
      </c>
      <c r="AO27" s="4">
        <v>0</v>
      </c>
      <c r="AP27" s="4">
        <v>5.1999999999999998E-3</v>
      </c>
      <c r="AQ27" s="4">
        <v>0</v>
      </c>
      <c r="AR27" s="4">
        <v>2.4500000000000001E-2</v>
      </c>
      <c r="AS27" s="4">
        <v>0.21060000000000001</v>
      </c>
      <c r="AT27" s="4">
        <v>0</v>
      </c>
      <c r="AU27" s="4">
        <v>2.7099999999999999E-2</v>
      </c>
      <c r="AV27" s="4">
        <v>4.4999999999999998E-2</v>
      </c>
      <c r="AW27" s="4">
        <v>0</v>
      </c>
      <c r="AX27" s="4">
        <v>4.0000000000000002E-4</v>
      </c>
      <c r="AY27" s="4">
        <v>0</v>
      </c>
      <c r="AZ27" s="4">
        <v>0</v>
      </c>
      <c r="BA27" s="4">
        <v>0</v>
      </c>
      <c r="BB27" s="4">
        <v>0</v>
      </c>
      <c r="BC27" s="4">
        <v>0.24179999999999999</v>
      </c>
      <c r="BD27" s="4">
        <v>2.5000000000000001E-2</v>
      </c>
      <c r="BE27" s="4">
        <v>3.6799999999999999E-2</v>
      </c>
      <c r="BF27" s="4">
        <v>0</v>
      </c>
      <c r="BG27" s="4">
        <v>4.0000000000000002E-4</v>
      </c>
      <c r="BH27" s="4">
        <v>8.8000000000000005E-3</v>
      </c>
      <c r="BI27" s="4">
        <v>0</v>
      </c>
      <c r="BJ27" s="4">
        <v>0</v>
      </c>
      <c r="BK27" s="4">
        <v>0</v>
      </c>
      <c r="BL27" s="4">
        <v>0</v>
      </c>
      <c r="BM27" s="4">
        <v>0</v>
      </c>
      <c r="BN27" s="4">
        <v>0</v>
      </c>
      <c r="BO27" s="4">
        <v>0</v>
      </c>
      <c r="BP27" s="4">
        <v>0</v>
      </c>
      <c r="BQ27" s="4">
        <v>4.2000000000000003E-2</v>
      </c>
      <c r="BR27" s="4">
        <v>0</v>
      </c>
      <c r="BS27" s="4">
        <v>0.19520000000000001</v>
      </c>
      <c r="BT27" s="4">
        <v>7.5600000000000001E-2</v>
      </c>
      <c r="BU27" s="4">
        <v>0</v>
      </c>
      <c r="BV27" s="4">
        <v>0.31019999999999998</v>
      </c>
      <c r="BW27" s="4">
        <v>2.5999999999999999E-3</v>
      </c>
      <c r="BX27" s="4">
        <v>0</v>
      </c>
      <c r="BY27" s="6">
        <v>0</v>
      </c>
    </row>
    <row r="28" spans="1:77" s="2" customFormat="1" ht="15.75" x14ac:dyDescent="0.2">
      <c r="A28" s="9" t="s">
        <v>64</v>
      </c>
      <c r="B28" s="4">
        <v>7</v>
      </c>
      <c r="C28" s="4">
        <v>25347.773799999999</v>
      </c>
      <c r="D28" s="4">
        <v>0</v>
      </c>
      <c r="E28" s="4">
        <v>0</v>
      </c>
      <c r="F28" s="4">
        <v>0</v>
      </c>
      <c r="G28" s="4">
        <v>4600.7138000000004</v>
      </c>
      <c r="H28" s="4">
        <v>7487.1219000000001</v>
      </c>
      <c r="I28" s="4">
        <v>0</v>
      </c>
      <c r="J28" s="4">
        <v>8659.2242000000006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4600.7138000000004</v>
      </c>
      <c r="Q28" s="4">
        <v>0</v>
      </c>
      <c r="R28" s="4">
        <v>12087.8357</v>
      </c>
      <c r="S28" s="4">
        <v>0</v>
      </c>
      <c r="T28" s="4">
        <v>8659.2242000000006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>
        <v>4600.7138000000004</v>
      </c>
      <c r="AE28" s="4">
        <v>0</v>
      </c>
      <c r="AF28" s="4">
        <v>0</v>
      </c>
      <c r="AG28" s="4">
        <v>0</v>
      </c>
      <c r="AH28" s="4">
        <v>13802.1415</v>
      </c>
      <c r="AI28" s="4">
        <v>11545.632299999999</v>
      </c>
      <c r="AJ28" s="4">
        <v>0</v>
      </c>
      <c r="AK28" s="4">
        <v>25347.773799999999</v>
      </c>
      <c r="AL28" s="4">
        <v>0</v>
      </c>
      <c r="AM28" s="4">
        <v>0</v>
      </c>
      <c r="AN28" s="4">
        <v>0</v>
      </c>
      <c r="AO28" s="4">
        <v>0</v>
      </c>
      <c r="AP28" s="4">
        <v>0</v>
      </c>
      <c r="AQ28" s="4">
        <v>0</v>
      </c>
      <c r="AR28" s="4">
        <v>0.26719999999999999</v>
      </c>
      <c r="AS28" s="4">
        <v>0.26729999999999998</v>
      </c>
      <c r="AT28" s="4">
        <v>0</v>
      </c>
      <c r="AU28" s="4">
        <v>6.9999999999999999E-4</v>
      </c>
      <c r="AV28" s="4">
        <v>0</v>
      </c>
      <c r="AW28" s="4">
        <v>0</v>
      </c>
      <c r="AX28" s="4">
        <v>0</v>
      </c>
      <c r="AY28" s="4">
        <v>0</v>
      </c>
      <c r="AZ28" s="4">
        <v>0</v>
      </c>
      <c r="BA28" s="4">
        <v>0.26719999999999999</v>
      </c>
      <c r="BB28" s="4">
        <v>0</v>
      </c>
      <c r="BC28" s="4">
        <v>0.53449999999999998</v>
      </c>
      <c r="BD28" s="4">
        <v>0</v>
      </c>
      <c r="BE28" s="4">
        <v>6.9999999999999999E-4</v>
      </c>
      <c r="BF28" s="4">
        <v>0</v>
      </c>
      <c r="BG28" s="4">
        <v>0</v>
      </c>
      <c r="BH28" s="4">
        <v>0</v>
      </c>
      <c r="BI28" s="4">
        <v>0</v>
      </c>
      <c r="BJ28" s="4">
        <v>0</v>
      </c>
      <c r="BK28" s="4">
        <v>0</v>
      </c>
      <c r="BL28" s="4">
        <v>0</v>
      </c>
      <c r="BM28" s="4">
        <v>0</v>
      </c>
      <c r="BN28" s="4">
        <v>0</v>
      </c>
      <c r="BO28" s="4">
        <v>0.26719999999999999</v>
      </c>
      <c r="BP28" s="4">
        <v>0</v>
      </c>
      <c r="BQ28" s="4">
        <v>0</v>
      </c>
      <c r="BR28" s="4">
        <v>0</v>
      </c>
      <c r="BS28" s="4">
        <v>0.80169999999999997</v>
      </c>
      <c r="BT28" s="4">
        <v>8.0000000000000004E-4</v>
      </c>
      <c r="BU28" s="4">
        <v>0</v>
      </c>
      <c r="BV28" s="4">
        <v>0.80249999999999999</v>
      </c>
      <c r="BW28" s="4">
        <v>0</v>
      </c>
      <c r="BX28" s="4">
        <v>0</v>
      </c>
      <c r="BY28" s="6">
        <v>0</v>
      </c>
    </row>
    <row r="29" spans="1:77" s="2" customFormat="1" ht="15.75" x14ac:dyDescent="0.2">
      <c r="A29" s="9" t="s">
        <v>65</v>
      </c>
      <c r="B29" s="4">
        <v>48</v>
      </c>
      <c r="C29" s="4">
        <v>124228.38529999999</v>
      </c>
      <c r="D29" s="4">
        <v>0</v>
      </c>
      <c r="E29" s="4">
        <v>117848.36810000001</v>
      </c>
      <c r="F29" s="4">
        <v>0</v>
      </c>
      <c r="G29" s="4">
        <v>0</v>
      </c>
      <c r="H29" s="4">
        <v>3440.2838999999999</v>
      </c>
      <c r="I29" s="4">
        <v>0</v>
      </c>
      <c r="J29" s="4">
        <v>2939.7334000000001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124228.38529999999</v>
      </c>
      <c r="AD29" s="4">
        <v>0</v>
      </c>
      <c r="AE29" s="4">
        <v>2886.4081000000001</v>
      </c>
      <c r="AF29" s="4">
        <v>1445.4387999999999</v>
      </c>
      <c r="AG29" s="4">
        <v>0</v>
      </c>
      <c r="AH29" s="4">
        <v>0</v>
      </c>
      <c r="AI29" s="4">
        <v>119896.5384</v>
      </c>
      <c r="AJ29" s="4">
        <v>0</v>
      </c>
      <c r="AK29" s="4">
        <v>123041.83749999999</v>
      </c>
      <c r="AL29" s="4">
        <v>0</v>
      </c>
      <c r="AM29" s="4">
        <v>1186.5477000000001</v>
      </c>
      <c r="AN29" s="4">
        <v>0</v>
      </c>
      <c r="AO29" s="4">
        <v>0</v>
      </c>
      <c r="AP29" s="4">
        <v>0.82679999999999998</v>
      </c>
      <c r="AQ29" s="4">
        <v>0</v>
      </c>
      <c r="AR29" s="4">
        <v>0</v>
      </c>
      <c r="AS29" s="4">
        <v>0</v>
      </c>
      <c r="AT29" s="4">
        <v>0</v>
      </c>
      <c r="AU29" s="4">
        <v>8.0000000000000004E-4</v>
      </c>
      <c r="AV29" s="4">
        <v>0</v>
      </c>
      <c r="AW29" s="4">
        <v>0</v>
      </c>
      <c r="AX29" s="4">
        <v>0</v>
      </c>
      <c r="AY29" s="4">
        <v>0</v>
      </c>
      <c r="AZ29" s="4">
        <v>0</v>
      </c>
      <c r="BA29" s="4">
        <v>0</v>
      </c>
      <c r="BB29" s="4">
        <v>0</v>
      </c>
      <c r="BC29" s="4">
        <v>0</v>
      </c>
      <c r="BD29" s="4">
        <v>0</v>
      </c>
      <c r="BE29" s="4">
        <v>0</v>
      </c>
      <c r="BF29" s="4">
        <v>0</v>
      </c>
      <c r="BG29" s="4">
        <v>0</v>
      </c>
      <c r="BH29" s="4">
        <v>0</v>
      </c>
      <c r="BI29" s="4">
        <v>0</v>
      </c>
      <c r="BJ29" s="4">
        <v>0</v>
      </c>
      <c r="BK29" s="4">
        <v>0</v>
      </c>
      <c r="BL29" s="4">
        <v>0</v>
      </c>
      <c r="BM29" s="4">
        <v>0</v>
      </c>
      <c r="BN29" s="4">
        <v>0.82750000000000001</v>
      </c>
      <c r="BO29" s="4">
        <v>0</v>
      </c>
      <c r="BP29" s="4">
        <v>0</v>
      </c>
      <c r="BQ29" s="4">
        <v>2.9999999999999997E-4</v>
      </c>
      <c r="BR29" s="4">
        <v>0</v>
      </c>
      <c r="BS29" s="4">
        <v>0</v>
      </c>
      <c r="BT29" s="4">
        <v>0.82720000000000005</v>
      </c>
      <c r="BU29" s="4">
        <v>0</v>
      </c>
      <c r="BV29" s="4">
        <v>0.82750000000000001</v>
      </c>
      <c r="BW29" s="4">
        <v>0</v>
      </c>
      <c r="BX29" s="4">
        <v>0</v>
      </c>
      <c r="BY29" s="6">
        <v>0</v>
      </c>
    </row>
    <row r="30" spans="1:77" s="2" customFormat="1" ht="15.75" x14ac:dyDescent="0.2">
      <c r="A30" s="9" t="s">
        <v>66</v>
      </c>
      <c r="B30" s="4">
        <v>1</v>
      </c>
      <c r="C30" s="4">
        <v>2886.4081000000001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2886.4081000000001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2886.4081000000001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  <c r="AE30" s="4">
        <v>0</v>
      </c>
      <c r="AF30" s="4">
        <v>0</v>
      </c>
      <c r="AG30" s="4">
        <v>0</v>
      </c>
      <c r="AH30" s="4">
        <v>0</v>
      </c>
      <c r="AI30" s="4">
        <v>2886.4081000000001</v>
      </c>
      <c r="AJ30" s="4">
        <v>0</v>
      </c>
      <c r="AK30" s="4">
        <v>2886.4081000000001</v>
      </c>
      <c r="AL30" s="4">
        <v>0</v>
      </c>
      <c r="AM30" s="4">
        <v>0</v>
      </c>
      <c r="AN30" s="4">
        <v>0</v>
      </c>
      <c r="AO30" s="4">
        <v>0</v>
      </c>
      <c r="AP30" s="4">
        <v>0</v>
      </c>
      <c r="AQ30" s="4">
        <v>0</v>
      </c>
      <c r="AR30" s="4">
        <v>0</v>
      </c>
      <c r="AS30" s="4">
        <v>0</v>
      </c>
      <c r="AT30" s="4">
        <v>0</v>
      </c>
      <c r="AU30" s="4">
        <v>2.9999999999999997E-4</v>
      </c>
      <c r="AV30" s="4">
        <v>0</v>
      </c>
      <c r="AW30" s="4">
        <v>0</v>
      </c>
      <c r="AX30" s="4">
        <v>0</v>
      </c>
      <c r="AY30" s="4">
        <v>0</v>
      </c>
      <c r="AZ30" s="4">
        <v>0</v>
      </c>
      <c r="BA30" s="4">
        <v>0</v>
      </c>
      <c r="BB30" s="4">
        <v>0</v>
      </c>
      <c r="BC30" s="4">
        <v>0</v>
      </c>
      <c r="BD30" s="4">
        <v>0</v>
      </c>
      <c r="BE30" s="4">
        <v>2.9999999999999997E-4</v>
      </c>
      <c r="BF30" s="4">
        <v>0</v>
      </c>
      <c r="BG30" s="4">
        <v>0</v>
      </c>
      <c r="BH30" s="4">
        <v>0</v>
      </c>
      <c r="BI30" s="4">
        <v>0</v>
      </c>
      <c r="BJ30" s="4">
        <v>0</v>
      </c>
      <c r="BK30" s="4">
        <v>0</v>
      </c>
      <c r="BL30" s="4">
        <v>0</v>
      </c>
      <c r="BM30" s="4">
        <v>0</v>
      </c>
      <c r="BN30" s="4">
        <v>0</v>
      </c>
      <c r="BO30" s="4">
        <v>0</v>
      </c>
      <c r="BP30" s="4">
        <v>0</v>
      </c>
      <c r="BQ30" s="4">
        <v>0</v>
      </c>
      <c r="BR30" s="4">
        <v>0</v>
      </c>
      <c r="BS30" s="4">
        <v>0</v>
      </c>
      <c r="BT30" s="4">
        <v>2.9999999999999997E-4</v>
      </c>
      <c r="BU30" s="4">
        <v>0</v>
      </c>
      <c r="BV30" s="4">
        <v>2.9999999999999997E-4</v>
      </c>
      <c r="BW30" s="4">
        <v>0</v>
      </c>
      <c r="BX30" s="4">
        <v>0</v>
      </c>
      <c r="BY30" s="6">
        <v>0</v>
      </c>
    </row>
    <row r="31" spans="1:77" s="2" customFormat="1" ht="15.75" x14ac:dyDescent="0.2">
      <c r="A31" s="9" t="s">
        <v>67</v>
      </c>
      <c r="B31" s="4">
        <v>5</v>
      </c>
      <c r="C31" s="4">
        <v>13746.5067</v>
      </c>
      <c r="D31" s="4">
        <v>0</v>
      </c>
      <c r="E31" s="4">
        <v>5551.22</v>
      </c>
      <c r="F31" s="4">
        <v>0</v>
      </c>
      <c r="G31" s="4">
        <v>0</v>
      </c>
      <c r="H31" s="4">
        <v>5308.8786</v>
      </c>
      <c r="I31" s="4">
        <v>0</v>
      </c>
      <c r="J31" s="4">
        <v>2886.4081000000001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11065.6644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2680.8422999999998</v>
      </c>
      <c r="Z31" s="4">
        <v>0</v>
      </c>
      <c r="AA31" s="4">
        <v>0</v>
      </c>
      <c r="AB31" s="4">
        <v>0</v>
      </c>
      <c r="AC31" s="4">
        <v>0</v>
      </c>
      <c r="AD31" s="4">
        <v>0</v>
      </c>
      <c r="AE31" s="4">
        <v>0</v>
      </c>
      <c r="AF31" s="4">
        <v>0</v>
      </c>
      <c r="AG31" s="4">
        <v>0</v>
      </c>
      <c r="AH31" s="4">
        <v>5308.8786</v>
      </c>
      <c r="AI31" s="4">
        <v>8437.6280999999999</v>
      </c>
      <c r="AJ31" s="4">
        <v>0</v>
      </c>
      <c r="AK31" s="4">
        <v>13746.5067</v>
      </c>
      <c r="AL31" s="4">
        <v>0</v>
      </c>
      <c r="AM31" s="4">
        <v>0</v>
      </c>
      <c r="AN31" s="4">
        <v>0</v>
      </c>
      <c r="AO31" s="4">
        <v>0</v>
      </c>
      <c r="AP31" s="4">
        <v>5.9999999999999995E-4</v>
      </c>
      <c r="AQ31" s="4">
        <v>0</v>
      </c>
      <c r="AR31" s="4">
        <v>0</v>
      </c>
      <c r="AS31" s="4">
        <v>0.30840000000000001</v>
      </c>
      <c r="AT31" s="4">
        <v>0</v>
      </c>
      <c r="AU31" s="4">
        <v>2.9999999999999997E-4</v>
      </c>
      <c r="AV31" s="4">
        <v>0</v>
      </c>
      <c r="AW31" s="4">
        <v>0</v>
      </c>
      <c r="AX31" s="4">
        <v>0</v>
      </c>
      <c r="AY31" s="4">
        <v>0</v>
      </c>
      <c r="AZ31" s="4">
        <v>0</v>
      </c>
      <c r="BA31" s="4">
        <v>0</v>
      </c>
      <c r="BB31" s="4">
        <v>0</v>
      </c>
      <c r="BC31" s="4">
        <v>0.15359999999999999</v>
      </c>
      <c r="BD31" s="4">
        <v>0</v>
      </c>
      <c r="BE31" s="4">
        <v>0</v>
      </c>
      <c r="BF31" s="4">
        <v>0</v>
      </c>
      <c r="BG31" s="4">
        <v>0</v>
      </c>
      <c r="BH31" s="4">
        <v>0</v>
      </c>
      <c r="BI31" s="4">
        <v>0</v>
      </c>
      <c r="BJ31" s="4">
        <v>0.15570000000000001</v>
      </c>
      <c r="BK31" s="4">
        <v>0</v>
      </c>
      <c r="BL31" s="4">
        <v>0</v>
      </c>
      <c r="BM31" s="4">
        <v>0</v>
      </c>
      <c r="BN31" s="4">
        <v>0</v>
      </c>
      <c r="BO31" s="4">
        <v>0</v>
      </c>
      <c r="BP31" s="4">
        <v>0</v>
      </c>
      <c r="BQ31" s="4">
        <v>0</v>
      </c>
      <c r="BR31" s="4">
        <v>0</v>
      </c>
      <c r="BS31" s="4">
        <v>0.30840000000000001</v>
      </c>
      <c r="BT31" s="4">
        <v>8.9999999999999998E-4</v>
      </c>
      <c r="BU31" s="4">
        <v>0</v>
      </c>
      <c r="BV31" s="4">
        <v>0.30930000000000002</v>
      </c>
      <c r="BW31" s="4">
        <v>0</v>
      </c>
      <c r="BX31" s="4">
        <v>0</v>
      </c>
      <c r="BY31" s="6">
        <v>0</v>
      </c>
    </row>
    <row r="32" spans="1:77" s="2" customFormat="1" ht="15.75" x14ac:dyDescent="0.2">
      <c r="A32" s="9" t="s">
        <v>68</v>
      </c>
      <c r="B32" s="4">
        <v>1</v>
      </c>
      <c r="C32" s="4">
        <v>4600.7138000000004</v>
      </c>
      <c r="D32" s="4">
        <v>0</v>
      </c>
      <c r="E32" s="4">
        <v>4600.7138000000004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4600.7138000000004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4">
        <v>0</v>
      </c>
      <c r="AF32" s="4">
        <v>4600.7138000000004</v>
      </c>
      <c r="AG32" s="4">
        <v>0</v>
      </c>
      <c r="AH32" s="4">
        <v>0</v>
      </c>
      <c r="AI32" s="4">
        <v>0</v>
      </c>
      <c r="AJ32" s="4">
        <v>0</v>
      </c>
      <c r="AK32" s="4">
        <v>4600.7138000000004</v>
      </c>
      <c r="AL32" s="4">
        <v>0</v>
      </c>
      <c r="AM32" s="4">
        <v>0</v>
      </c>
      <c r="AN32" s="4">
        <v>0</v>
      </c>
      <c r="AO32" s="4">
        <v>0</v>
      </c>
      <c r="AP32" s="4">
        <v>0</v>
      </c>
      <c r="AQ32" s="4">
        <v>0</v>
      </c>
      <c r="AR32" s="4">
        <v>0</v>
      </c>
      <c r="AS32" s="4">
        <v>0</v>
      </c>
      <c r="AT32" s="4">
        <v>0</v>
      </c>
      <c r="AU32" s="4">
        <v>0</v>
      </c>
      <c r="AV32" s="4">
        <v>0</v>
      </c>
      <c r="AW32" s="4">
        <v>0</v>
      </c>
      <c r="AX32" s="4">
        <v>0</v>
      </c>
      <c r="AY32" s="4">
        <v>0</v>
      </c>
      <c r="AZ32" s="4">
        <v>0</v>
      </c>
      <c r="BA32" s="4">
        <v>0</v>
      </c>
      <c r="BB32" s="4">
        <v>0</v>
      </c>
      <c r="BC32" s="4">
        <v>0</v>
      </c>
      <c r="BD32" s="4">
        <v>0</v>
      </c>
      <c r="BE32" s="4">
        <v>0</v>
      </c>
      <c r="BF32" s="4">
        <v>0</v>
      </c>
      <c r="BG32" s="4">
        <v>0</v>
      </c>
      <c r="BH32" s="4">
        <v>0</v>
      </c>
      <c r="BI32" s="4">
        <v>0</v>
      </c>
      <c r="BJ32" s="4">
        <v>0</v>
      </c>
      <c r="BK32" s="4">
        <v>0</v>
      </c>
      <c r="BL32" s="4">
        <v>0</v>
      </c>
      <c r="BM32" s="4">
        <v>0</v>
      </c>
      <c r="BN32" s="4">
        <v>0</v>
      </c>
      <c r="BO32" s="4">
        <v>0</v>
      </c>
      <c r="BP32" s="4">
        <v>0</v>
      </c>
      <c r="BQ32" s="4">
        <v>0</v>
      </c>
      <c r="BR32" s="4">
        <v>0</v>
      </c>
      <c r="BS32" s="4">
        <v>0</v>
      </c>
      <c r="BT32" s="4">
        <v>0</v>
      </c>
      <c r="BU32" s="4">
        <v>0</v>
      </c>
      <c r="BV32" s="4">
        <v>0</v>
      </c>
      <c r="BW32" s="4">
        <v>0</v>
      </c>
      <c r="BX32" s="4">
        <v>0</v>
      </c>
      <c r="BY32" s="6">
        <v>0</v>
      </c>
    </row>
    <row r="33" spans="1:77" s="2" customFormat="1" ht="15.75" x14ac:dyDescent="0.2">
      <c r="A33" s="9" t="s">
        <v>69</v>
      </c>
      <c r="B33" s="4">
        <v>11</v>
      </c>
      <c r="C33" s="4">
        <v>31215.956699999999</v>
      </c>
      <c r="D33" s="4">
        <v>0</v>
      </c>
      <c r="E33" s="4">
        <v>2680.8422999999998</v>
      </c>
      <c r="F33" s="4">
        <v>0</v>
      </c>
      <c r="G33" s="4">
        <v>0</v>
      </c>
      <c r="H33" s="4">
        <v>9361.5020000000004</v>
      </c>
      <c r="I33" s="4">
        <v>0</v>
      </c>
      <c r="J33" s="4">
        <v>6572.4483</v>
      </c>
      <c r="K33" s="4">
        <v>0</v>
      </c>
      <c r="L33" s="4">
        <v>0</v>
      </c>
      <c r="M33" s="4">
        <v>4525.2767999999996</v>
      </c>
      <c r="N33" s="4">
        <v>0</v>
      </c>
      <c r="O33" s="4">
        <v>0</v>
      </c>
      <c r="P33" s="4">
        <v>8075.8873000000003</v>
      </c>
      <c r="Q33" s="4">
        <v>0</v>
      </c>
      <c r="R33" s="4">
        <v>7663.4558999999999</v>
      </c>
      <c r="S33" s="4">
        <v>9714.7561000000005</v>
      </c>
      <c r="T33" s="4">
        <v>3286.2242000000001</v>
      </c>
      <c r="U33" s="4">
        <v>0</v>
      </c>
      <c r="V33" s="4">
        <v>0</v>
      </c>
      <c r="W33" s="4">
        <v>0</v>
      </c>
      <c r="X33" s="4">
        <v>0</v>
      </c>
      <c r="Y33" s="4">
        <v>812.24749999999995</v>
      </c>
      <c r="Z33" s="4">
        <v>812.24749999999995</v>
      </c>
      <c r="AA33" s="4">
        <v>0</v>
      </c>
      <c r="AB33" s="4">
        <v>0</v>
      </c>
      <c r="AC33" s="4">
        <v>2680.8422999999998</v>
      </c>
      <c r="AD33" s="4">
        <v>6246.1832999999997</v>
      </c>
      <c r="AE33" s="4">
        <v>0</v>
      </c>
      <c r="AF33" s="4">
        <v>4305.3373000000001</v>
      </c>
      <c r="AG33" s="4">
        <v>0</v>
      </c>
      <c r="AH33" s="4">
        <v>15400.4629</v>
      </c>
      <c r="AI33" s="4">
        <v>11510.1566</v>
      </c>
      <c r="AJ33" s="4">
        <v>0</v>
      </c>
      <c r="AK33" s="4">
        <v>31215.956699999999</v>
      </c>
      <c r="AL33" s="4">
        <v>0</v>
      </c>
      <c r="AM33" s="4">
        <v>0</v>
      </c>
      <c r="AN33" s="4">
        <v>0</v>
      </c>
      <c r="AO33" s="4">
        <v>0</v>
      </c>
      <c r="AP33" s="4">
        <v>2E-3</v>
      </c>
      <c r="AQ33" s="4">
        <v>0</v>
      </c>
      <c r="AR33" s="4">
        <v>0</v>
      </c>
      <c r="AS33" s="4">
        <v>0.49659999999999999</v>
      </c>
      <c r="AT33" s="4">
        <v>0</v>
      </c>
      <c r="AU33" s="4">
        <v>0.1986</v>
      </c>
      <c r="AV33" s="4">
        <v>0</v>
      </c>
      <c r="AW33" s="4">
        <v>0</v>
      </c>
      <c r="AX33" s="4">
        <v>4.9299999999999997E-2</v>
      </c>
      <c r="AY33" s="4">
        <v>0</v>
      </c>
      <c r="AZ33" s="4">
        <v>0</v>
      </c>
      <c r="BA33" s="4">
        <v>0.30869999999999997</v>
      </c>
      <c r="BB33" s="4">
        <v>0</v>
      </c>
      <c r="BC33" s="4">
        <v>0.44519999999999998</v>
      </c>
      <c r="BD33" s="4">
        <v>0.35070000000000001</v>
      </c>
      <c r="BE33" s="4">
        <v>7.7000000000000002E-3</v>
      </c>
      <c r="BF33" s="4">
        <v>0</v>
      </c>
      <c r="BG33" s="4">
        <v>0</v>
      </c>
      <c r="BH33" s="4">
        <v>0</v>
      </c>
      <c r="BI33" s="4">
        <v>0</v>
      </c>
      <c r="BJ33" s="4">
        <v>0</v>
      </c>
      <c r="BK33" s="4">
        <v>4.7199999999999999E-2</v>
      </c>
      <c r="BL33" s="4">
        <v>0</v>
      </c>
      <c r="BM33" s="4">
        <v>0</v>
      </c>
      <c r="BN33" s="4">
        <v>2E-3</v>
      </c>
      <c r="BO33" s="4">
        <v>0.2024</v>
      </c>
      <c r="BP33" s="4">
        <v>0</v>
      </c>
      <c r="BQ33" s="4">
        <v>9.64E-2</v>
      </c>
      <c r="BR33" s="4">
        <v>0</v>
      </c>
      <c r="BS33" s="4">
        <v>0.89459999999999995</v>
      </c>
      <c r="BT33" s="4">
        <v>6.4199999999999993E-2</v>
      </c>
      <c r="BU33" s="4">
        <v>0</v>
      </c>
      <c r="BV33" s="4">
        <v>1.0550999999999999</v>
      </c>
      <c r="BW33" s="4">
        <v>0</v>
      </c>
      <c r="BX33" s="4">
        <v>0</v>
      </c>
      <c r="BY33" s="6">
        <v>0</v>
      </c>
    </row>
    <row r="34" spans="1:77" s="2" customFormat="1" ht="15.75" x14ac:dyDescent="0.2">
      <c r="A34" s="9" t="s">
        <v>70</v>
      </c>
      <c r="B34" s="4">
        <v>221</v>
      </c>
      <c r="C34" s="4">
        <v>443426.98690000002</v>
      </c>
      <c r="D34" s="4">
        <v>0</v>
      </c>
      <c r="E34" s="4">
        <v>81085.200899999996</v>
      </c>
      <c r="F34" s="4">
        <v>4388.3702000000003</v>
      </c>
      <c r="G34" s="4">
        <v>19634.765599999999</v>
      </c>
      <c r="H34" s="4">
        <v>89984.354099999997</v>
      </c>
      <c r="I34" s="4">
        <v>0</v>
      </c>
      <c r="J34" s="4">
        <v>84040.300099999993</v>
      </c>
      <c r="K34" s="4">
        <v>23971.5193</v>
      </c>
      <c r="L34" s="4">
        <v>6814.2034999999996</v>
      </c>
      <c r="M34" s="4">
        <v>66778.926500000001</v>
      </c>
      <c r="N34" s="4">
        <v>3088.9679000000001</v>
      </c>
      <c r="O34" s="4">
        <v>823.38599999999997</v>
      </c>
      <c r="P34" s="4">
        <v>62816.9928</v>
      </c>
      <c r="Q34" s="4">
        <v>0</v>
      </c>
      <c r="R34" s="4">
        <v>69590.474400000006</v>
      </c>
      <c r="S34" s="4">
        <v>57555.589599999999</v>
      </c>
      <c r="T34" s="4">
        <v>72589.970499999996</v>
      </c>
      <c r="U34" s="4">
        <v>50457.008699999998</v>
      </c>
      <c r="V34" s="4">
        <v>37568.667200000004</v>
      </c>
      <c r="W34" s="4">
        <v>8902.0601999999999</v>
      </c>
      <c r="X34" s="4">
        <v>1405.5214000000001</v>
      </c>
      <c r="Y34" s="4">
        <v>19110.843000000001</v>
      </c>
      <c r="Z34" s="4">
        <v>34124.996500000001</v>
      </c>
      <c r="AA34" s="4">
        <v>0</v>
      </c>
      <c r="AB34" s="4">
        <v>0</v>
      </c>
      <c r="AC34" s="4">
        <v>61170.530599999998</v>
      </c>
      <c r="AD34" s="4">
        <v>30951.324799999999</v>
      </c>
      <c r="AE34" s="4">
        <v>2923.1835999999998</v>
      </c>
      <c r="AF34" s="4">
        <v>110778.6648</v>
      </c>
      <c r="AG34" s="4">
        <v>5666.2614000000003</v>
      </c>
      <c r="AH34" s="4">
        <v>107195.4567</v>
      </c>
      <c r="AI34" s="4">
        <v>216863.4203</v>
      </c>
      <c r="AJ34" s="4">
        <v>1197.6862000000001</v>
      </c>
      <c r="AK34" s="4">
        <v>422337.72440000001</v>
      </c>
      <c r="AL34" s="4">
        <v>14970.6129</v>
      </c>
      <c r="AM34" s="4">
        <v>4746.1909999999998</v>
      </c>
      <c r="AN34" s="4">
        <v>174.7724</v>
      </c>
      <c r="AO34" s="4">
        <v>0</v>
      </c>
      <c r="AP34" s="4">
        <v>1.2457</v>
      </c>
      <c r="AQ34" s="4">
        <v>3.78E-2</v>
      </c>
      <c r="AR34" s="4">
        <v>0.24310000000000001</v>
      </c>
      <c r="AS34" s="4">
        <v>3.9262999999999999</v>
      </c>
      <c r="AT34" s="4">
        <v>0</v>
      </c>
      <c r="AU34" s="4">
        <v>1.8715999999999999</v>
      </c>
      <c r="AV34" s="4">
        <v>0.19539999999999999</v>
      </c>
      <c r="AW34" s="4">
        <v>3.1800000000000002E-2</v>
      </c>
      <c r="AX34" s="4">
        <v>0.73450000000000004</v>
      </c>
      <c r="AY34" s="4">
        <v>0.17879999999999999</v>
      </c>
      <c r="AZ34" s="4">
        <v>2.0000000000000001E-4</v>
      </c>
      <c r="BA34" s="4">
        <v>1.6021000000000001</v>
      </c>
      <c r="BB34" s="4">
        <v>0</v>
      </c>
      <c r="BC34" s="4">
        <v>0.36330000000000001</v>
      </c>
      <c r="BD34" s="4">
        <v>1.0764</v>
      </c>
      <c r="BE34" s="4">
        <v>0.81699999999999995</v>
      </c>
      <c r="BF34" s="4">
        <v>1.6635</v>
      </c>
      <c r="BG34" s="4">
        <v>0.75609999999999999</v>
      </c>
      <c r="BH34" s="4">
        <v>0.27600000000000002</v>
      </c>
      <c r="BI34" s="4">
        <v>4.7800000000000002E-2</v>
      </c>
      <c r="BJ34" s="4">
        <v>1.2927</v>
      </c>
      <c r="BK34" s="4">
        <v>1.6642999999999999</v>
      </c>
      <c r="BL34" s="4">
        <v>0</v>
      </c>
      <c r="BM34" s="4">
        <v>0</v>
      </c>
      <c r="BN34" s="4">
        <v>0.84870000000000001</v>
      </c>
      <c r="BO34" s="4">
        <v>1.2616000000000001</v>
      </c>
      <c r="BP34" s="4">
        <v>0</v>
      </c>
      <c r="BQ34" s="4">
        <v>2.3691</v>
      </c>
      <c r="BR34" s="4">
        <v>2.9999999999999997E-4</v>
      </c>
      <c r="BS34" s="4">
        <v>6.0590999999999999</v>
      </c>
      <c r="BT34" s="4">
        <v>1.6389</v>
      </c>
      <c r="BU34" s="4">
        <v>6.4999999999999997E-3</v>
      </c>
      <c r="BV34" s="4">
        <v>9.8948</v>
      </c>
      <c r="BW34" s="4">
        <v>9.1300000000000006E-2</v>
      </c>
      <c r="BX34" s="4">
        <v>7.0699999999999999E-2</v>
      </c>
      <c r="BY34" s="6">
        <v>4.0000000000000001E-3</v>
      </c>
    </row>
    <row r="35" spans="1:77" s="2" customFormat="1" ht="15.75" x14ac:dyDescent="0.2">
      <c r="A35" s="9" t="s">
        <v>71</v>
      </c>
      <c r="B35" s="4">
        <v>174</v>
      </c>
      <c r="C35" s="4">
        <v>367828.17589999997</v>
      </c>
      <c r="D35" s="4">
        <v>0</v>
      </c>
      <c r="E35" s="4">
        <v>94524.328699999998</v>
      </c>
      <c r="F35" s="4">
        <v>0</v>
      </c>
      <c r="G35" s="4">
        <v>17016.060600000001</v>
      </c>
      <c r="H35" s="4">
        <v>127716.7904</v>
      </c>
      <c r="I35" s="4">
        <v>0</v>
      </c>
      <c r="J35" s="4">
        <v>68460.272100000002</v>
      </c>
      <c r="K35" s="4">
        <v>10577.909</v>
      </c>
      <c r="L35" s="4">
        <v>0</v>
      </c>
      <c r="M35" s="4">
        <v>10454.070400000001</v>
      </c>
      <c r="N35" s="4">
        <v>3077.8294999999998</v>
      </c>
      <c r="O35" s="4">
        <v>3671.1033000000002</v>
      </c>
      <c r="P35" s="4">
        <v>32329.812000000002</v>
      </c>
      <c r="Q35" s="4">
        <v>0</v>
      </c>
      <c r="R35" s="4">
        <v>46885.464800000002</v>
      </c>
      <c r="S35" s="4">
        <v>22063.536199999999</v>
      </c>
      <c r="T35" s="4">
        <v>54793.819499999998</v>
      </c>
      <c r="U35" s="4">
        <v>4533.9139999999998</v>
      </c>
      <c r="V35" s="4">
        <v>17030.136200000001</v>
      </c>
      <c r="W35" s="4">
        <v>6414.55</v>
      </c>
      <c r="X35" s="4">
        <v>7969.9059999999999</v>
      </c>
      <c r="Y35" s="4">
        <v>36869.661800000002</v>
      </c>
      <c r="Z35" s="4">
        <v>30188.275600000001</v>
      </c>
      <c r="AA35" s="4">
        <v>4525.2767999999996</v>
      </c>
      <c r="AB35" s="4">
        <v>2886.4081000000001</v>
      </c>
      <c r="AC35" s="4">
        <v>86608.9951</v>
      </c>
      <c r="AD35" s="4">
        <v>47058.231699999997</v>
      </c>
      <c r="AE35" s="4">
        <v>3957.5466999999999</v>
      </c>
      <c r="AF35" s="4">
        <v>63846.818399999996</v>
      </c>
      <c r="AG35" s="4">
        <v>9.4169</v>
      </c>
      <c r="AH35" s="4">
        <v>95205.742299999998</v>
      </c>
      <c r="AI35" s="4">
        <v>204808.65160000001</v>
      </c>
      <c r="AJ35" s="4">
        <v>0</v>
      </c>
      <c r="AK35" s="4">
        <v>363125.78279999999</v>
      </c>
      <c r="AL35" s="4">
        <v>2631.9866000000002</v>
      </c>
      <c r="AM35" s="4">
        <v>2038.7127</v>
      </c>
      <c r="AN35" s="4">
        <v>31.693899999999999</v>
      </c>
      <c r="AO35" s="4">
        <v>0</v>
      </c>
      <c r="AP35" s="4">
        <v>1.0044999999999999</v>
      </c>
      <c r="AQ35" s="4">
        <v>0</v>
      </c>
      <c r="AR35" s="4">
        <v>0.17879999999999999</v>
      </c>
      <c r="AS35" s="4">
        <v>5.0842999999999998</v>
      </c>
      <c r="AT35" s="4">
        <v>0</v>
      </c>
      <c r="AU35" s="4">
        <v>0.97499999999999998</v>
      </c>
      <c r="AV35" s="4">
        <v>0.19139999999999999</v>
      </c>
      <c r="AW35" s="4">
        <v>0</v>
      </c>
      <c r="AX35" s="4">
        <v>7.0499999999999993E-2</v>
      </c>
      <c r="AY35" s="4">
        <v>0.17879999999999999</v>
      </c>
      <c r="AZ35" s="4">
        <v>5.7000000000000002E-3</v>
      </c>
      <c r="BA35" s="4">
        <v>0.47170000000000001</v>
      </c>
      <c r="BB35" s="4">
        <v>0</v>
      </c>
      <c r="BC35" s="4">
        <v>1.1056999999999999</v>
      </c>
      <c r="BD35" s="4">
        <v>0.45960000000000001</v>
      </c>
      <c r="BE35" s="4">
        <v>1.0812999999999999</v>
      </c>
      <c r="BF35" s="4">
        <v>0.23080000000000001</v>
      </c>
      <c r="BG35" s="4">
        <v>0.37369999999999998</v>
      </c>
      <c r="BH35" s="4">
        <v>2.29E-2</v>
      </c>
      <c r="BI35" s="4">
        <v>0.1953</v>
      </c>
      <c r="BJ35" s="4">
        <v>1.3107</v>
      </c>
      <c r="BK35" s="4">
        <v>1.3127</v>
      </c>
      <c r="BL35" s="4">
        <v>0.1129</v>
      </c>
      <c r="BM35" s="4">
        <v>0</v>
      </c>
      <c r="BN35" s="4">
        <v>0.77300000000000002</v>
      </c>
      <c r="BO35" s="4">
        <v>1.1821999999999999</v>
      </c>
      <c r="BP35" s="4">
        <v>1.5100000000000001E-2</v>
      </c>
      <c r="BQ35" s="4">
        <v>1.9923999999999999</v>
      </c>
      <c r="BR35" s="4">
        <v>0</v>
      </c>
      <c r="BS35" s="4">
        <v>5.5303000000000004</v>
      </c>
      <c r="BT35" s="4">
        <v>0.62290000000000001</v>
      </c>
      <c r="BU35" s="4">
        <v>0</v>
      </c>
      <c r="BV35" s="4">
        <v>8.1219999999999999</v>
      </c>
      <c r="BW35" s="4">
        <v>2.8999999999999998E-3</v>
      </c>
      <c r="BX35" s="4">
        <v>3.5099999999999999E-2</v>
      </c>
      <c r="BY35" s="6">
        <v>8.0000000000000004E-4</v>
      </c>
    </row>
    <row r="36" spans="1:77" s="2" customFormat="1" ht="15.75" x14ac:dyDescent="0.2">
      <c r="A36" s="9" t="str">
        <f>Purpose!C34</f>
        <v>Health Reform in US</v>
      </c>
      <c r="B36" s="4">
        <v>2</v>
      </c>
      <c r="C36" s="4">
        <v>8541.3539000000001</v>
      </c>
      <c r="D36" s="4">
        <v>0</v>
      </c>
      <c r="E36" s="4">
        <v>0</v>
      </c>
      <c r="F36" s="4">
        <v>0</v>
      </c>
      <c r="G36" s="4">
        <v>0</v>
      </c>
      <c r="H36" s="4">
        <v>3940.6401000000001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4600.7138000000004</v>
      </c>
      <c r="O36" s="4">
        <v>0</v>
      </c>
      <c r="P36" s="4">
        <v>0</v>
      </c>
      <c r="Q36" s="4">
        <v>0</v>
      </c>
      <c r="R36" s="4">
        <v>0</v>
      </c>
      <c r="S36" s="4">
        <v>4600.7138000000004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3940.6401000000001</v>
      </c>
      <c r="AA36" s="4">
        <v>0</v>
      </c>
      <c r="AB36" s="4">
        <v>0</v>
      </c>
      <c r="AC36" s="4">
        <v>0</v>
      </c>
      <c r="AD36" s="4">
        <v>0</v>
      </c>
      <c r="AE36" s="4">
        <v>0</v>
      </c>
      <c r="AF36" s="4">
        <v>0</v>
      </c>
      <c r="AG36" s="4">
        <v>0</v>
      </c>
      <c r="AH36" s="4">
        <v>3940.6401000000001</v>
      </c>
      <c r="AI36" s="4">
        <v>4600.7138000000004</v>
      </c>
      <c r="AJ36" s="4">
        <v>0</v>
      </c>
      <c r="AK36" s="4">
        <v>8541.3539000000001</v>
      </c>
      <c r="AL36" s="4">
        <v>0</v>
      </c>
      <c r="AM36" s="4">
        <v>0</v>
      </c>
      <c r="AN36" s="4">
        <v>0</v>
      </c>
      <c r="AO36" s="4">
        <v>0</v>
      </c>
      <c r="AP36" s="4">
        <v>0</v>
      </c>
      <c r="AQ36" s="4">
        <v>0</v>
      </c>
      <c r="AR36" s="4">
        <v>0</v>
      </c>
      <c r="AS36" s="4">
        <v>0.22889999999999999</v>
      </c>
      <c r="AT36" s="4">
        <v>0</v>
      </c>
      <c r="AU36" s="4">
        <v>0</v>
      </c>
      <c r="AV36" s="4">
        <v>0</v>
      </c>
      <c r="AW36" s="4">
        <v>0</v>
      </c>
      <c r="AX36" s="4">
        <v>0</v>
      </c>
      <c r="AY36" s="4">
        <v>4.0000000000000002E-4</v>
      </c>
      <c r="AZ36" s="4">
        <v>0</v>
      </c>
      <c r="BA36" s="4">
        <v>0</v>
      </c>
      <c r="BB36" s="4">
        <v>0</v>
      </c>
      <c r="BC36" s="4">
        <v>0</v>
      </c>
      <c r="BD36" s="4">
        <v>4.0000000000000002E-4</v>
      </c>
      <c r="BE36" s="4">
        <v>0</v>
      </c>
      <c r="BF36" s="4">
        <v>0</v>
      </c>
      <c r="BG36" s="4">
        <v>0</v>
      </c>
      <c r="BH36" s="4">
        <v>0</v>
      </c>
      <c r="BI36" s="4">
        <v>0</v>
      </c>
      <c r="BJ36" s="4">
        <v>0</v>
      </c>
      <c r="BK36" s="4">
        <v>0.22889999999999999</v>
      </c>
      <c r="BL36" s="4">
        <v>0</v>
      </c>
      <c r="BM36" s="4">
        <v>0</v>
      </c>
      <c r="BN36" s="4">
        <v>0</v>
      </c>
      <c r="BO36" s="4">
        <v>0</v>
      </c>
      <c r="BP36" s="4">
        <v>0</v>
      </c>
      <c r="BQ36" s="4">
        <v>0</v>
      </c>
      <c r="BR36" s="4">
        <v>0</v>
      </c>
      <c r="BS36" s="4">
        <v>0.22889999999999999</v>
      </c>
      <c r="BT36" s="4">
        <v>4.0000000000000002E-4</v>
      </c>
      <c r="BU36" s="4">
        <v>0</v>
      </c>
      <c r="BV36" s="4">
        <v>0.2293</v>
      </c>
      <c r="BW36" s="4">
        <v>0</v>
      </c>
      <c r="BX36" s="4">
        <v>0</v>
      </c>
      <c r="BY36" s="6">
        <v>0</v>
      </c>
    </row>
    <row r="37" spans="1:77" s="2" customFormat="1" ht="15.75" x14ac:dyDescent="0.2">
      <c r="A37" s="9" t="s">
        <v>129</v>
      </c>
      <c r="B37" s="4">
        <v>8</v>
      </c>
      <c r="C37" s="4">
        <v>15237.088400000001</v>
      </c>
      <c r="D37" s="4">
        <v>0</v>
      </c>
      <c r="E37" s="4">
        <v>6984.8797000000004</v>
      </c>
      <c r="F37" s="4">
        <v>0</v>
      </c>
      <c r="G37" s="4">
        <v>0</v>
      </c>
      <c r="H37" s="4">
        <v>5561.9494000000004</v>
      </c>
      <c r="I37" s="4">
        <v>0</v>
      </c>
      <c r="J37" s="4">
        <v>9.4169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2680.8422999999998</v>
      </c>
      <c r="Q37" s="4">
        <v>0</v>
      </c>
      <c r="R37" s="4">
        <v>812.24749999999995</v>
      </c>
      <c r="S37" s="4">
        <v>0</v>
      </c>
      <c r="T37" s="4">
        <v>8853.4745000000003</v>
      </c>
      <c r="U37" s="4">
        <v>812.24749999999995</v>
      </c>
      <c r="V37" s="4">
        <v>9.4169</v>
      </c>
      <c r="W37" s="4">
        <v>0</v>
      </c>
      <c r="X37" s="4">
        <v>0</v>
      </c>
      <c r="Y37" s="4">
        <v>1389.9267</v>
      </c>
      <c r="Z37" s="4">
        <v>0</v>
      </c>
      <c r="AA37" s="4">
        <v>0</v>
      </c>
      <c r="AB37" s="4">
        <v>0</v>
      </c>
      <c r="AC37" s="4">
        <v>0</v>
      </c>
      <c r="AD37" s="4">
        <v>3359.7752</v>
      </c>
      <c r="AE37" s="4">
        <v>0</v>
      </c>
      <c r="AF37" s="4">
        <v>2680.8422999999998</v>
      </c>
      <c r="AG37" s="4">
        <v>0</v>
      </c>
      <c r="AH37" s="4">
        <v>5561.9494000000004</v>
      </c>
      <c r="AI37" s="4">
        <v>6994.2966999999999</v>
      </c>
      <c r="AJ37" s="4">
        <v>0</v>
      </c>
      <c r="AK37" s="4">
        <v>15227.671399999999</v>
      </c>
      <c r="AL37" s="4">
        <v>0</v>
      </c>
      <c r="AM37" s="4">
        <v>0</v>
      </c>
      <c r="AN37" s="4">
        <v>9.4169</v>
      </c>
      <c r="AO37" s="4">
        <v>0</v>
      </c>
      <c r="AP37" s="4">
        <v>1.52E-2</v>
      </c>
      <c r="AQ37" s="4">
        <v>0</v>
      </c>
      <c r="AR37" s="4">
        <v>0</v>
      </c>
      <c r="AS37" s="4">
        <v>0.3231</v>
      </c>
      <c r="AT37" s="4">
        <v>0</v>
      </c>
      <c r="AU37" s="4">
        <v>0</v>
      </c>
      <c r="AV37" s="4">
        <v>0</v>
      </c>
      <c r="AW37" s="4">
        <v>0</v>
      </c>
      <c r="AX37" s="4">
        <v>0</v>
      </c>
      <c r="AY37" s="4">
        <v>0</v>
      </c>
      <c r="AZ37" s="4">
        <v>0</v>
      </c>
      <c r="BA37" s="4">
        <v>2.92E-2</v>
      </c>
      <c r="BB37" s="4">
        <v>0</v>
      </c>
      <c r="BC37" s="4">
        <v>2.3E-3</v>
      </c>
      <c r="BD37" s="4">
        <v>0</v>
      </c>
      <c r="BE37" s="4">
        <v>4.2099999999999999E-2</v>
      </c>
      <c r="BF37" s="4">
        <v>4.7199999999999999E-2</v>
      </c>
      <c r="BG37" s="4">
        <v>0</v>
      </c>
      <c r="BH37" s="4">
        <v>0</v>
      </c>
      <c r="BI37" s="4">
        <v>0</v>
      </c>
      <c r="BJ37" s="4">
        <v>8.0699999999999994E-2</v>
      </c>
      <c r="BK37" s="4">
        <v>0</v>
      </c>
      <c r="BL37" s="4">
        <v>0</v>
      </c>
      <c r="BM37" s="4">
        <v>0</v>
      </c>
      <c r="BN37" s="4">
        <v>0</v>
      </c>
      <c r="BO37" s="4">
        <v>0.19520000000000001</v>
      </c>
      <c r="BP37" s="4">
        <v>0</v>
      </c>
      <c r="BQ37" s="4">
        <v>2.92E-2</v>
      </c>
      <c r="BR37" s="4">
        <v>0</v>
      </c>
      <c r="BS37" s="4">
        <v>0.3231</v>
      </c>
      <c r="BT37" s="4">
        <v>1.52E-2</v>
      </c>
      <c r="BU37" s="4">
        <v>0</v>
      </c>
      <c r="BV37" s="4">
        <v>0.36749999999999999</v>
      </c>
      <c r="BW37" s="4">
        <v>0</v>
      </c>
      <c r="BX37" s="4">
        <v>0</v>
      </c>
      <c r="BY37" s="6">
        <v>0</v>
      </c>
    </row>
    <row r="38" spans="1:77" s="2" customFormat="1" ht="15.75" x14ac:dyDescent="0.2">
      <c r="A38" s="9" t="s">
        <v>73</v>
      </c>
      <c r="B38" s="4">
        <v>260</v>
      </c>
      <c r="C38" s="4">
        <v>601912.08640000003</v>
      </c>
      <c r="D38" s="4">
        <v>0</v>
      </c>
      <c r="E38" s="4">
        <v>134028.61309999999</v>
      </c>
      <c r="F38" s="4">
        <v>4328.7049999999999</v>
      </c>
      <c r="G38" s="4">
        <v>23450.083200000001</v>
      </c>
      <c r="H38" s="4">
        <v>137349.50169999999</v>
      </c>
      <c r="I38" s="4">
        <v>7523.8975</v>
      </c>
      <c r="J38" s="4">
        <v>138978.14840000001</v>
      </c>
      <c r="K38" s="4">
        <v>60729.889799999997</v>
      </c>
      <c r="L38" s="4">
        <v>1405.5214000000001</v>
      </c>
      <c r="M38" s="4">
        <v>61008.684500000003</v>
      </c>
      <c r="N38" s="4">
        <v>0</v>
      </c>
      <c r="O38" s="4">
        <v>4600.7138000000004</v>
      </c>
      <c r="P38" s="4">
        <v>28508.328099999999</v>
      </c>
      <c r="Q38" s="4">
        <v>0</v>
      </c>
      <c r="R38" s="4">
        <v>210749.0324</v>
      </c>
      <c r="S38" s="4">
        <v>32467.640100000001</v>
      </c>
      <c r="T38" s="4">
        <v>154395.43780000001</v>
      </c>
      <c r="U38" s="4">
        <v>16244.2106</v>
      </c>
      <c r="V38" s="4">
        <v>7196.1581999999999</v>
      </c>
      <c r="W38" s="4">
        <v>16162.1994</v>
      </c>
      <c r="X38" s="4">
        <v>4525.2767999999996</v>
      </c>
      <c r="Y38" s="4">
        <v>52644.4496</v>
      </c>
      <c r="Z38" s="4">
        <v>24320.452099999999</v>
      </c>
      <c r="AA38" s="4">
        <v>34922.614600000001</v>
      </c>
      <c r="AB38" s="4">
        <v>0</v>
      </c>
      <c r="AC38" s="4">
        <v>27997.4195</v>
      </c>
      <c r="AD38" s="4">
        <v>20287.195299999999</v>
      </c>
      <c r="AE38" s="4">
        <v>4600.7138000000004</v>
      </c>
      <c r="AF38" s="4">
        <v>82228.260599999994</v>
      </c>
      <c r="AG38" s="4">
        <v>5964.2375000000002</v>
      </c>
      <c r="AH38" s="4">
        <v>73676.733500000002</v>
      </c>
      <c r="AI38" s="4">
        <v>435442.1409</v>
      </c>
      <c r="AJ38" s="4">
        <v>1186.5477000000001</v>
      </c>
      <c r="AK38" s="4">
        <v>589117.44030000002</v>
      </c>
      <c r="AL38" s="4">
        <v>2631.9866000000002</v>
      </c>
      <c r="AM38" s="4">
        <v>8833.0332999999991</v>
      </c>
      <c r="AN38" s="4">
        <v>143.07849999999999</v>
      </c>
      <c r="AO38" s="4">
        <v>0</v>
      </c>
      <c r="AP38" s="4">
        <v>0.37259999999999999</v>
      </c>
      <c r="AQ38" s="4">
        <v>8.3999999999999995E-3</v>
      </c>
      <c r="AR38" s="4">
        <v>0.37319999999999998</v>
      </c>
      <c r="AS38" s="4">
        <v>3.2574999999999998</v>
      </c>
      <c r="AT38" s="4">
        <v>0.27810000000000001</v>
      </c>
      <c r="AU38" s="4">
        <v>1.0044999999999999</v>
      </c>
      <c r="AV38" s="4">
        <v>0.5212</v>
      </c>
      <c r="AW38" s="4">
        <v>0</v>
      </c>
      <c r="AX38" s="4">
        <v>0.6915</v>
      </c>
      <c r="AY38" s="4">
        <v>0</v>
      </c>
      <c r="AZ38" s="4">
        <v>0.26719999999999999</v>
      </c>
      <c r="BA38" s="4">
        <v>0.64559999999999995</v>
      </c>
      <c r="BB38" s="4">
        <v>0</v>
      </c>
      <c r="BC38" s="4">
        <v>1.7251000000000001</v>
      </c>
      <c r="BD38" s="4">
        <v>0.23810000000000001</v>
      </c>
      <c r="BE38" s="4">
        <v>2.0011000000000001</v>
      </c>
      <c r="BF38" s="4">
        <v>0.5232</v>
      </c>
      <c r="BG38" s="4">
        <v>8.09E-2</v>
      </c>
      <c r="BH38" s="4">
        <v>0.2422</v>
      </c>
      <c r="BI38" s="4">
        <v>0.26290000000000002</v>
      </c>
      <c r="BJ38" s="4">
        <v>1.4834000000000001</v>
      </c>
      <c r="BK38" s="4">
        <v>0.4078</v>
      </c>
      <c r="BL38" s="4">
        <v>2.69E-2</v>
      </c>
      <c r="BM38" s="4">
        <v>0</v>
      </c>
      <c r="BN38" s="4">
        <v>5.5E-2</v>
      </c>
      <c r="BO38" s="4">
        <v>0.37340000000000001</v>
      </c>
      <c r="BP38" s="4">
        <v>1E-4</v>
      </c>
      <c r="BQ38" s="4">
        <v>2.3024</v>
      </c>
      <c r="BR38" s="4">
        <v>6.7999999999999996E-3</v>
      </c>
      <c r="BS38" s="4">
        <v>4.2797000000000001</v>
      </c>
      <c r="BT38" s="4">
        <v>0.83089999999999997</v>
      </c>
      <c r="BU38" s="4">
        <v>0</v>
      </c>
      <c r="BV38" s="4">
        <v>7.2855999999999996</v>
      </c>
      <c r="BW38" s="4">
        <v>0</v>
      </c>
      <c r="BX38" s="4">
        <v>0.1321</v>
      </c>
      <c r="BY38" s="6">
        <v>2.0999999999999999E-3</v>
      </c>
    </row>
    <row r="39" spans="1:77" s="2" customFormat="1" ht="15.75" x14ac:dyDescent="0.2">
      <c r="A39" s="9" t="s">
        <v>74</v>
      </c>
      <c r="B39" s="4">
        <v>16</v>
      </c>
      <c r="C39" s="4">
        <v>52333.282899999998</v>
      </c>
      <c r="D39" s="4">
        <v>0</v>
      </c>
      <c r="E39" s="4">
        <v>16175.236999999999</v>
      </c>
      <c r="F39" s="4">
        <v>0</v>
      </c>
      <c r="G39" s="4">
        <v>0</v>
      </c>
      <c r="H39" s="4">
        <v>36158.045899999997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52333.282899999998</v>
      </c>
      <c r="AD39" s="4">
        <v>0</v>
      </c>
      <c r="AE39" s="4">
        <v>0</v>
      </c>
      <c r="AF39" s="4">
        <v>0</v>
      </c>
      <c r="AG39" s="4">
        <v>0</v>
      </c>
      <c r="AH39" s="4">
        <v>0</v>
      </c>
      <c r="AI39" s="4">
        <v>52333.282899999998</v>
      </c>
      <c r="AJ39" s="4">
        <v>0</v>
      </c>
      <c r="AK39" s="4">
        <v>51146.735200000003</v>
      </c>
      <c r="AL39" s="4">
        <v>1186.5477000000001</v>
      </c>
      <c r="AM39" s="4">
        <v>0</v>
      </c>
      <c r="AN39" s="4">
        <v>0</v>
      </c>
      <c r="AO39" s="4">
        <v>0</v>
      </c>
      <c r="AP39" s="4">
        <v>4.0000000000000002E-4</v>
      </c>
      <c r="AQ39" s="4">
        <v>0</v>
      </c>
      <c r="AR39" s="4">
        <v>0</v>
      </c>
      <c r="AS39" s="4">
        <v>3.7400000000000003E-2</v>
      </c>
      <c r="AT39" s="4">
        <v>0</v>
      </c>
      <c r="AU39" s="4">
        <v>0</v>
      </c>
      <c r="AV39" s="4">
        <v>0</v>
      </c>
      <c r="AW39" s="4">
        <v>0</v>
      </c>
      <c r="AX39" s="4">
        <v>0</v>
      </c>
      <c r="AY39" s="4">
        <v>0</v>
      </c>
      <c r="AZ39" s="4">
        <v>0</v>
      </c>
      <c r="BA39" s="4">
        <v>0</v>
      </c>
      <c r="BB39" s="4">
        <v>0</v>
      </c>
      <c r="BC39" s="4">
        <v>0</v>
      </c>
      <c r="BD39" s="4">
        <v>0</v>
      </c>
      <c r="BE39" s="4">
        <v>0</v>
      </c>
      <c r="BF39" s="4">
        <v>0</v>
      </c>
      <c r="BG39" s="4">
        <v>0</v>
      </c>
      <c r="BH39" s="4">
        <v>0</v>
      </c>
      <c r="BI39" s="4">
        <v>0</v>
      </c>
      <c r="BJ39" s="4">
        <v>0</v>
      </c>
      <c r="BK39" s="4">
        <v>0</v>
      </c>
      <c r="BL39" s="4">
        <v>0</v>
      </c>
      <c r="BM39" s="4">
        <v>0</v>
      </c>
      <c r="BN39" s="4">
        <v>3.78E-2</v>
      </c>
      <c r="BO39" s="4">
        <v>0</v>
      </c>
      <c r="BP39" s="4">
        <v>0</v>
      </c>
      <c r="BQ39" s="4">
        <v>0</v>
      </c>
      <c r="BR39" s="4">
        <v>0</v>
      </c>
      <c r="BS39" s="4">
        <v>0</v>
      </c>
      <c r="BT39" s="4">
        <v>3.78E-2</v>
      </c>
      <c r="BU39" s="4">
        <v>0</v>
      </c>
      <c r="BV39" s="4">
        <v>3.78E-2</v>
      </c>
      <c r="BW39" s="4">
        <v>0</v>
      </c>
      <c r="BX39" s="4">
        <v>0</v>
      </c>
      <c r="BY39" s="6">
        <v>0</v>
      </c>
    </row>
    <row r="40" spans="1:77" s="2" customFormat="1" ht="15.75" x14ac:dyDescent="0.2">
      <c r="A40" s="9" t="s">
        <v>75</v>
      </c>
      <c r="B40" s="4">
        <v>31</v>
      </c>
      <c r="C40" s="4">
        <v>56695.911099999998</v>
      </c>
      <c r="D40" s="4">
        <v>0</v>
      </c>
      <c r="E40" s="4">
        <v>6726.5079999999998</v>
      </c>
      <c r="F40" s="4">
        <v>0</v>
      </c>
      <c r="G40" s="4">
        <v>0</v>
      </c>
      <c r="H40" s="4">
        <v>30871.458500000001</v>
      </c>
      <c r="I40" s="4">
        <v>0</v>
      </c>
      <c r="J40" s="4">
        <v>8574.9464000000007</v>
      </c>
      <c r="K40" s="4">
        <v>3295.6410999999998</v>
      </c>
      <c r="L40" s="4">
        <v>0</v>
      </c>
      <c r="M40" s="4">
        <v>3336.7206000000001</v>
      </c>
      <c r="N40" s="4">
        <v>0</v>
      </c>
      <c r="O40" s="4">
        <v>0</v>
      </c>
      <c r="P40" s="4">
        <v>3890.6365000000001</v>
      </c>
      <c r="Q40" s="4">
        <v>0</v>
      </c>
      <c r="R40" s="4">
        <v>7046.5146000000004</v>
      </c>
      <c r="S40" s="4">
        <v>1983.2004999999999</v>
      </c>
      <c r="T40" s="4">
        <v>8811.8071</v>
      </c>
      <c r="U40" s="4">
        <v>3286.2242000000001</v>
      </c>
      <c r="V40" s="4">
        <v>3297.3625999999999</v>
      </c>
      <c r="W40" s="4">
        <v>1389.9267</v>
      </c>
      <c r="X40" s="4">
        <v>0</v>
      </c>
      <c r="Y40" s="4">
        <v>30059.210999999999</v>
      </c>
      <c r="Z40" s="4">
        <v>0</v>
      </c>
      <c r="AA40" s="4">
        <v>0</v>
      </c>
      <c r="AB40" s="4">
        <v>0</v>
      </c>
      <c r="AC40" s="4">
        <v>812.24749999999995</v>
      </c>
      <c r="AD40" s="4">
        <v>9.4169</v>
      </c>
      <c r="AE40" s="4">
        <v>0</v>
      </c>
      <c r="AF40" s="4">
        <v>11706.0738</v>
      </c>
      <c r="AG40" s="4">
        <v>3336.7206000000001</v>
      </c>
      <c r="AH40" s="4">
        <v>19443.093400000002</v>
      </c>
      <c r="AI40" s="4">
        <v>22210.023399999998</v>
      </c>
      <c r="AJ40" s="4">
        <v>0</v>
      </c>
      <c r="AK40" s="4">
        <v>54699.274700000002</v>
      </c>
      <c r="AL40" s="4">
        <v>0</v>
      </c>
      <c r="AM40" s="4">
        <v>1963.221</v>
      </c>
      <c r="AN40" s="4">
        <v>33.415399999999998</v>
      </c>
      <c r="AO40" s="4">
        <v>0</v>
      </c>
      <c r="AP40" s="4">
        <v>1E-4</v>
      </c>
      <c r="AQ40" s="4">
        <v>0</v>
      </c>
      <c r="AR40" s="4">
        <v>0</v>
      </c>
      <c r="AS40" s="4">
        <v>1.5764</v>
      </c>
      <c r="AT40" s="4">
        <v>0</v>
      </c>
      <c r="AU40" s="4">
        <v>8.14E-2</v>
      </c>
      <c r="AV40" s="4">
        <v>4.7000000000000002E-3</v>
      </c>
      <c r="AW40" s="4">
        <v>0</v>
      </c>
      <c r="AX40" s="4">
        <v>0</v>
      </c>
      <c r="AY40" s="4">
        <v>0</v>
      </c>
      <c r="AZ40" s="4">
        <v>0</v>
      </c>
      <c r="BA40" s="4">
        <v>0.19089999999999999</v>
      </c>
      <c r="BB40" s="4">
        <v>0</v>
      </c>
      <c r="BC40" s="4">
        <v>0</v>
      </c>
      <c r="BD40" s="4">
        <v>0</v>
      </c>
      <c r="BE40" s="4">
        <v>8.0000000000000004E-4</v>
      </c>
      <c r="BF40" s="4">
        <v>0.19089999999999999</v>
      </c>
      <c r="BG40" s="4">
        <v>4.1000000000000003E-3</v>
      </c>
      <c r="BH40" s="4">
        <v>8.0699999999999994E-2</v>
      </c>
      <c r="BI40" s="4">
        <v>0</v>
      </c>
      <c r="BJ40" s="4">
        <v>1.5764</v>
      </c>
      <c r="BK40" s="4">
        <v>0</v>
      </c>
      <c r="BL40" s="4">
        <v>0</v>
      </c>
      <c r="BM40" s="4">
        <v>0</v>
      </c>
      <c r="BN40" s="4">
        <v>0</v>
      </c>
      <c r="BO40" s="4">
        <v>5.0000000000000001E-4</v>
      </c>
      <c r="BP40" s="4">
        <v>0</v>
      </c>
      <c r="BQ40" s="4">
        <v>0.68</v>
      </c>
      <c r="BR40" s="4">
        <v>3.6299999999999999E-2</v>
      </c>
      <c r="BS40" s="4">
        <v>1.1294</v>
      </c>
      <c r="BT40" s="4">
        <v>7.7000000000000002E-3</v>
      </c>
      <c r="BU40" s="4">
        <v>0</v>
      </c>
      <c r="BV40" s="4">
        <v>1.8132999999999999</v>
      </c>
      <c r="BW40" s="4">
        <v>0</v>
      </c>
      <c r="BX40" s="4">
        <v>4.0099999999999997E-2</v>
      </c>
      <c r="BY40" s="6">
        <v>0</v>
      </c>
    </row>
    <row r="41" spans="1:77" s="2" customFormat="1" ht="15.75" x14ac:dyDescent="0.2">
      <c r="A41" s="9" t="s">
        <v>76</v>
      </c>
      <c r="B41" s="4">
        <v>4</v>
      </c>
      <c r="C41" s="4">
        <v>39.389299999999999</v>
      </c>
      <c r="D41" s="4">
        <v>0</v>
      </c>
      <c r="E41" s="4">
        <v>0</v>
      </c>
      <c r="F41" s="4">
        <v>0</v>
      </c>
      <c r="G41" s="4">
        <v>0</v>
      </c>
      <c r="H41" s="4">
        <v>11.138500000000001</v>
      </c>
      <c r="I41" s="4">
        <v>0</v>
      </c>
      <c r="J41" s="4">
        <v>18.8339</v>
      </c>
      <c r="K41" s="4">
        <v>9.4169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9.4169</v>
      </c>
      <c r="T41" s="4">
        <v>18.8339</v>
      </c>
      <c r="U41" s="4">
        <v>0</v>
      </c>
      <c r="V41" s="4">
        <v>0</v>
      </c>
      <c r="W41" s="4">
        <v>0</v>
      </c>
      <c r="X41" s="4">
        <v>0</v>
      </c>
      <c r="Y41" s="4">
        <v>11.138500000000001</v>
      </c>
      <c r="Z41" s="4">
        <v>0</v>
      </c>
      <c r="AA41" s="4">
        <v>0</v>
      </c>
      <c r="AB41" s="4">
        <v>0</v>
      </c>
      <c r="AC41" s="4">
        <v>0</v>
      </c>
      <c r="AD41" s="4">
        <v>0</v>
      </c>
      <c r="AE41" s="4">
        <v>0</v>
      </c>
      <c r="AF41" s="4">
        <v>9.4169</v>
      </c>
      <c r="AG41" s="4">
        <v>0</v>
      </c>
      <c r="AH41" s="4">
        <v>11.138500000000001</v>
      </c>
      <c r="AI41" s="4">
        <v>18.8339</v>
      </c>
      <c r="AJ41" s="4">
        <v>0</v>
      </c>
      <c r="AK41" s="4">
        <v>28.250800000000002</v>
      </c>
      <c r="AL41" s="4">
        <v>0</v>
      </c>
      <c r="AM41" s="4">
        <v>0</v>
      </c>
      <c r="AN41" s="4">
        <v>11.138500000000001</v>
      </c>
      <c r="AO41" s="4">
        <v>0</v>
      </c>
      <c r="AP41" s="4">
        <v>0</v>
      </c>
      <c r="AQ41" s="4">
        <v>0</v>
      </c>
      <c r="AR41" s="4">
        <v>0</v>
      </c>
      <c r="AS41" s="4">
        <v>5.9999999999999995E-4</v>
      </c>
      <c r="AT41" s="4">
        <v>0</v>
      </c>
      <c r="AU41" s="4">
        <v>0</v>
      </c>
      <c r="AV41" s="4">
        <v>0</v>
      </c>
      <c r="AW41" s="4">
        <v>0</v>
      </c>
      <c r="AX41" s="4">
        <v>0</v>
      </c>
      <c r="AY41" s="4">
        <v>0</v>
      </c>
      <c r="AZ41" s="4">
        <v>0</v>
      </c>
      <c r="BA41" s="4">
        <v>0</v>
      </c>
      <c r="BB41" s="4">
        <v>0</v>
      </c>
      <c r="BC41" s="4">
        <v>0</v>
      </c>
      <c r="BD41" s="4">
        <v>0</v>
      </c>
      <c r="BE41" s="4">
        <v>0</v>
      </c>
      <c r="BF41" s="4">
        <v>0</v>
      </c>
      <c r="BG41" s="4">
        <v>0</v>
      </c>
      <c r="BH41" s="4">
        <v>0</v>
      </c>
      <c r="BI41" s="4">
        <v>0</v>
      </c>
      <c r="BJ41" s="4">
        <v>5.9999999999999995E-4</v>
      </c>
      <c r="BK41" s="4">
        <v>0</v>
      </c>
      <c r="BL41" s="4">
        <v>0</v>
      </c>
      <c r="BM41" s="4">
        <v>0</v>
      </c>
      <c r="BN41" s="4">
        <v>0</v>
      </c>
      <c r="BO41" s="4">
        <v>0</v>
      </c>
      <c r="BP41" s="4">
        <v>0</v>
      </c>
      <c r="BQ41" s="4">
        <v>0</v>
      </c>
      <c r="BR41" s="4">
        <v>0</v>
      </c>
      <c r="BS41" s="4">
        <v>5.9999999999999995E-4</v>
      </c>
      <c r="BT41" s="4">
        <v>0</v>
      </c>
      <c r="BU41" s="4">
        <v>0</v>
      </c>
      <c r="BV41" s="4">
        <v>0</v>
      </c>
      <c r="BW41" s="4">
        <v>0</v>
      </c>
      <c r="BX41" s="4">
        <v>0</v>
      </c>
      <c r="BY41" s="6">
        <v>5.9999999999999995E-4</v>
      </c>
    </row>
    <row r="42" spans="1:77" s="2" customFormat="1" ht="15.75" x14ac:dyDescent="0.2">
      <c r="A42" s="9" t="s">
        <v>77</v>
      </c>
      <c r="B42" s="4">
        <v>133</v>
      </c>
      <c r="C42" s="4">
        <v>267989.37300000002</v>
      </c>
      <c r="D42" s="4">
        <v>0</v>
      </c>
      <c r="E42" s="4">
        <v>70812.526199999993</v>
      </c>
      <c r="F42" s="4">
        <v>5412.9612999999999</v>
      </c>
      <c r="G42" s="4">
        <v>6760.0712999999996</v>
      </c>
      <c r="H42" s="4">
        <v>38865.607900000003</v>
      </c>
      <c r="I42" s="4">
        <v>0</v>
      </c>
      <c r="J42" s="4">
        <v>74874.713199999998</v>
      </c>
      <c r="K42" s="4">
        <v>35993.0985</v>
      </c>
      <c r="L42" s="4">
        <v>8926.0586999999996</v>
      </c>
      <c r="M42" s="4">
        <v>21463.588800000001</v>
      </c>
      <c r="N42" s="4">
        <v>0</v>
      </c>
      <c r="O42" s="4">
        <v>0</v>
      </c>
      <c r="P42" s="4">
        <v>4880.7470999999996</v>
      </c>
      <c r="Q42" s="4">
        <v>0</v>
      </c>
      <c r="R42" s="4">
        <v>92263.642699999997</v>
      </c>
      <c r="S42" s="4">
        <v>6528.2529999999997</v>
      </c>
      <c r="T42" s="4">
        <v>61075.655700000003</v>
      </c>
      <c r="U42" s="4">
        <v>604.41229999999996</v>
      </c>
      <c r="V42" s="4">
        <v>0</v>
      </c>
      <c r="W42" s="4">
        <v>7226.8643000000002</v>
      </c>
      <c r="X42" s="4">
        <v>2886.4081000000001</v>
      </c>
      <c r="Y42" s="4">
        <v>4857.6511</v>
      </c>
      <c r="Z42" s="4">
        <v>11773.1873</v>
      </c>
      <c r="AA42" s="4">
        <v>0</v>
      </c>
      <c r="AB42" s="4">
        <v>4600.7138000000004</v>
      </c>
      <c r="AC42" s="4">
        <v>70658.140299999999</v>
      </c>
      <c r="AD42" s="4">
        <v>5514.4444999999996</v>
      </c>
      <c r="AE42" s="4">
        <v>593.27390000000003</v>
      </c>
      <c r="AF42" s="4">
        <v>32468.798500000001</v>
      </c>
      <c r="AG42" s="4">
        <v>2897.5464999999999</v>
      </c>
      <c r="AH42" s="4">
        <v>22639.559000000001</v>
      </c>
      <c r="AI42" s="4">
        <v>209390.19500000001</v>
      </c>
      <c r="AJ42" s="4">
        <v>2966.3694</v>
      </c>
      <c r="AK42" s="4">
        <v>254936.59179999999</v>
      </c>
      <c r="AL42" s="4">
        <v>2384.2339000000002</v>
      </c>
      <c r="AM42" s="4">
        <v>7648.2070999999996</v>
      </c>
      <c r="AN42" s="4">
        <v>53.970799999999997</v>
      </c>
      <c r="AO42" s="4">
        <v>0</v>
      </c>
      <c r="AP42" s="4">
        <v>0.65739999999999998</v>
      </c>
      <c r="AQ42" s="4">
        <v>0</v>
      </c>
      <c r="AR42" s="4">
        <v>0</v>
      </c>
      <c r="AS42" s="4">
        <v>0.42099999999999999</v>
      </c>
      <c r="AT42" s="4">
        <v>0</v>
      </c>
      <c r="AU42" s="4">
        <v>0.55710000000000004</v>
      </c>
      <c r="AV42" s="4">
        <v>0.21809999999999999</v>
      </c>
      <c r="AW42" s="4">
        <v>7.1000000000000004E-3</v>
      </c>
      <c r="AX42" s="4">
        <v>0.1024</v>
      </c>
      <c r="AY42" s="4">
        <v>0</v>
      </c>
      <c r="AZ42" s="4">
        <v>0</v>
      </c>
      <c r="BA42" s="4">
        <v>8.7900000000000006E-2</v>
      </c>
      <c r="BB42" s="4">
        <v>0</v>
      </c>
      <c r="BC42" s="4">
        <v>0.97360000000000002</v>
      </c>
      <c r="BD42" s="4">
        <v>8.1500000000000003E-2</v>
      </c>
      <c r="BE42" s="4">
        <v>0.21990000000000001</v>
      </c>
      <c r="BF42" s="4">
        <v>6.4999999999999997E-3</v>
      </c>
      <c r="BG42" s="4">
        <v>0</v>
      </c>
      <c r="BH42" s="4">
        <v>4.2900000000000001E-2</v>
      </c>
      <c r="BI42" s="4">
        <v>2.0000000000000001E-4</v>
      </c>
      <c r="BJ42" s="4">
        <v>5.2900000000000003E-2</v>
      </c>
      <c r="BK42" s="4">
        <v>0.2291</v>
      </c>
      <c r="BL42" s="4">
        <v>0</v>
      </c>
      <c r="BM42" s="4">
        <v>3.9100000000000003E-2</v>
      </c>
      <c r="BN42" s="4">
        <v>0.40529999999999999</v>
      </c>
      <c r="BO42" s="4">
        <v>0</v>
      </c>
      <c r="BP42" s="4">
        <v>0</v>
      </c>
      <c r="BQ42" s="4">
        <v>0.35780000000000001</v>
      </c>
      <c r="BR42" s="4">
        <v>0</v>
      </c>
      <c r="BS42" s="4">
        <v>1.3150999999999999</v>
      </c>
      <c r="BT42" s="4">
        <v>0.37809999999999999</v>
      </c>
      <c r="BU42" s="4">
        <v>1.29E-2</v>
      </c>
      <c r="BV42" s="4">
        <v>1.9319</v>
      </c>
      <c r="BW42" s="4">
        <v>8.0000000000000004E-4</v>
      </c>
      <c r="BX42" s="4">
        <v>0.1041</v>
      </c>
      <c r="BY42" s="6">
        <v>1.2999999999999999E-3</v>
      </c>
    </row>
    <row r="43" spans="1:77" s="2" customFormat="1" ht="15.75" x14ac:dyDescent="0.2">
      <c r="A43" s="9" t="s">
        <v>78</v>
      </c>
      <c r="B43" s="4">
        <v>14</v>
      </c>
      <c r="C43" s="4">
        <v>24915.7091</v>
      </c>
      <c r="D43" s="4">
        <v>0</v>
      </c>
      <c r="E43" s="4">
        <v>5193.9876999999997</v>
      </c>
      <c r="F43" s="4">
        <v>0</v>
      </c>
      <c r="G43" s="4">
        <v>0</v>
      </c>
      <c r="H43" s="4">
        <v>11030.283299999999</v>
      </c>
      <c r="I43" s="4">
        <v>0</v>
      </c>
      <c r="J43" s="4">
        <v>7274.7782999999999</v>
      </c>
      <c r="K43" s="4">
        <v>823.38599999999997</v>
      </c>
      <c r="L43" s="4">
        <v>0</v>
      </c>
      <c r="M43" s="4">
        <v>593.27390000000003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20538.4774</v>
      </c>
      <c r="AD43" s="4">
        <v>4377.2317000000003</v>
      </c>
      <c r="AE43" s="4">
        <v>2886.4081000000001</v>
      </c>
      <c r="AF43" s="4">
        <v>3297.3625999999999</v>
      </c>
      <c r="AG43" s="4">
        <v>593.27390000000003</v>
      </c>
      <c r="AH43" s="4">
        <v>0</v>
      </c>
      <c r="AI43" s="4">
        <v>18138.6646</v>
      </c>
      <c r="AJ43" s="4">
        <v>0</v>
      </c>
      <c r="AK43" s="4">
        <v>24311.2968</v>
      </c>
      <c r="AL43" s="4">
        <v>0</v>
      </c>
      <c r="AM43" s="4">
        <v>593.27390000000003</v>
      </c>
      <c r="AN43" s="4">
        <v>11.138500000000001</v>
      </c>
      <c r="AO43" s="4">
        <v>0</v>
      </c>
      <c r="AP43" s="4">
        <v>1E-4</v>
      </c>
      <c r="AQ43" s="4">
        <v>0</v>
      </c>
      <c r="AR43" s="4">
        <v>0</v>
      </c>
      <c r="AS43" s="4">
        <v>0.24510000000000001</v>
      </c>
      <c r="AT43" s="4">
        <v>0</v>
      </c>
      <c r="AU43" s="4">
        <v>1E-4</v>
      </c>
      <c r="AV43" s="4">
        <v>2.3E-3</v>
      </c>
      <c r="AW43" s="4">
        <v>0</v>
      </c>
      <c r="AX43" s="4">
        <v>1E-4</v>
      </c>
      <c r="AY43" s="4">
        <v>0</v>
      </c>
      <c r="AZ43" s="4">
        <v>0</v>
      </c>
      <c r="BA43" s="4">
        <v>0</v>
      </c>
      <c r="BB43" s="4">
        <v>0</v>
      </c>
      <c r="BC43" s="4">
        <v>0</v>
      </c>
      <c r="BD43" s="4">
        <v>0</v>
      </c>
      <c r="BE43" s="4">
        <v>0</v>
      </c>
      <c r="BF43" s="4">
        <v>0</v>
      </c>
      <c r="BG43" s="4">
        <v>0</v>
      </c>
      <c r="BH43" s="4">
        <v>0</v>
      </c>
      <c r="BI43" s="4">
        <v>0</v>
      </c>
      <c r="BJ43" s="4">
        <v>0</v>
      </c>
      <c r="BK43" s="4">
        <v>0</v>
      </c>
      <c r="BL43" s="4">
        <v>0</v>
      </c>
      <c r="BM43" s="4">
        <v>0</v>
      </c>
      <c r="BN43" s="4">
        <v>0.2477</v>
      </c>
      <c r="BO43" s="4">
        <v>0</v>
      </c>
      <c r="BP43" s="4">
        <v>0</v>
      </c>
      <c r="BQ43" s="4">
        <v>0.19089999999999999</v>
      </c>
      <c r="BR43" s="4">
        <v>0</v>
      </c>
      <c r="BS43" s="4">
        <v>0</v>
      </c>
      <c r="BT43" s="4">
        <v>5.67E-2</v>
      </c>
      <c r="BU43" s="4">
        <v>0</v>
      </c>
      <c r="BV43" s="4">
        <v>0.2477</v>
      </c>
      <c r="BW43" s="4">
        <v>0</v>
      </c>
      <c r="BX43" s="4">
        <v>0</v>
      </c>
      <c r="BY43" s="6">
        <v>0</v>
      </c>
    </row>
    <row r="44" spans="1:77" s="2" customFormat="1" ht="15.75" x14ac:dyDescent="0.2">
      <c r="A44" s="9" t="s">
        <v>79</v>
      </c>
      <c r="B44" s="4">
        <v>5</v>
      </c>
      <c r="C44" s="4">
        <v>7328.4603999999999</v>
      </c>
      <c r="D44" s="4">
        <v>0</v>
      </c>
      <c r="E44" s="4">
        <v>3359.7752</v>
      </c>
      <c r="F44" s="4">
        <v>0</v>
      </c>
      <c r="G44" s="4">
        <v>0</v>
      </c>
      <c r="H44" s="4">
        <v>0</v>
      </c>
      <c r="I44" s="4">
        <v>0</v>
      </c>
      <c r="J44" s="4">
        <v>3968.6851000000001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2886.4081000000001</v>
      </c>
      <c r="S44" s="4">
        <v>3370.9137000000001</v>
      </c>
      <c r="T44" s="4">
        <v>258.89109999999999</v>
      </c>
      <c r="U44" s="4">
        <v>812.24749999999995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>
        <v>0</v>
      </c>
      <c r="AE44" s="4">
        <v>0</v>
      </c>
      <c r="AF44" s="4">
        <v>3145.2991999999999</v>
      </c>
      <c r="AG44" s="4">
        <v>3359.7752</v>
      </c>
      <c r="AH44" s="4">
        <v>0</v>
      </c>
      <c r="AI44" s="4">
        <v>823.38599999999997</v>
      </c>
      <c r="AJ44" s="4">
        <v>0</v>
      </c>
      <c r="AK44" s="4">
        <v>7058.4308000000001</v>
      </c>
      <c r="AL44" s="4">
        <v>0</v>
      </c>
      <c r="AM44" s="4">
        <v>258.89109999999999</v>
      </c>
      <c r="AN44" s="4">
        <v>11.138500000000001</v>
      </c>
      <c r="AO44" s="4">
        <v>0</v>
      </c>
      <c r="AP44" s="4">
        <v>2.0000000000000001E-4</v>
      </c>
      <c r="AQ44" s="4">
        <v>0</v>
      </c>
      <c r="AR44" s="4">
        <v>0</v>
      </c>
      <c r="AS44" s="4">
        <v>0</v>
      </c>
      <c r="AT44" s="4">
        <v>0</v>
      </c>
      <c r="AU44" s="4">
        <v>0</v>
      </c>
      <c r="AV44" s="4">
        <v>0</v>
      </c>
      <c r="AW44" s="4">
        <v>0</v>
      </c>
      <c r="AX44" s="4">
        <v>0</v>
      </c>
      <c r="AY44" s="4">
        <v>0</v>
      </c>
      <c r="AZ44" s="4">
        <v>0</v>
      </c>
      <c r="BA44" s="4">
        <v>0</v>
      </c>
      <c r="BB44" s="4">
        <v>0</v>
      </c>
      <c r="BC44" s="4">
        <v>0</v>
      </c>
      <c r="BD44" s="4">
        <v>2.0000000000000001E-4</v>
      </c>
      <c r="BE44" s="4">
        <v>0</v>
      </c>
      <c r="BF44" s="4">
        <v>0</v>
      </c>
      <c r="BG44" s="4">
        <v>0</v>
      </c>
      <c r="BH44" s="4">
        <v>0</v>
      </c>
      <c r="BI44" s="4">
        <v>0</v>
      </c>
      <c r="BJ44" s="4">
        <v>0</v>
      </c>
      <c r="BK44" s="4">
        <v>0</v>
      </c>
      <c r="BL44" s="4">
        <v>0</v>
      </c>
      <c r="BM44" s="4">
        <v>0</v>
      </c>
      <c r="BN44" s="4">
        <v>0</v>
      </c>
      <c r="BO44" s="4">
        <v>0</v>
      </c>
      <c r="BP44" s="4">
        <v>0</v>
      </c>
      <c r="BQ44" s="4">
        <v>0</v>
      </c>
      <c r="BR44" s="4">
        <v>2.0000000000000001E-4</v>
      </c>
      <c r="BS44" s="4">
        <v>0</v>
      </c>
      <c r="BT44" s="4">
        <v>0</v>
      </c>
      <c r="BU44" s="4">
        <v>0</v>
      </c>
      <c r="BV44" s="4">
        <v>2.9999999999999997E-4</v>
      </c>
      <c r="BW44" s="4">
        <v>0</v>
      </c>
      <c r="BX44" s="4">
        <v>0</v>
      </c>
      <c r="BY44" s="6">
        <v>0</v>
      </c>
    </row>
    <row r="45" spans="1:77" s="2" customFormat="1" ht="15.75" x14ac:dyDescent="0.2">
      <c r="A45" s="9" t="s">
        <v>80</v>
      </c>
      <c r="B45" s="4">
        <v>238</v>
      </c>
      <c r="C45" s="4">
        <v>608580.58470000001</v>
      </c>
      <c r="D45" s="4">
        <v>0</v>
      </c>
      <c r="E45" s="4">
        <v>76650.6198</v>
      </c>
      <c r="F45" s="4">
        <v>593.27390000000003</v>
      </c>
      <c r="G45" s="4">
        <v>67274.976999999999</v>
      </c>
      <c r="H45" s="4">
        <v>221036.1128</v>
      </c>
      <c r="I45" s="4">
        <v>0</v>
      </c>
      <c r="J45" s="4">
        <v>70567.229399999997</v>
      </c>
      <c r="K45" s="4">
        <v>45197.149400000002</v>
      </c>
      <c r="L45" s="4">
        <v>13132.284</v>
      </c>
      <c r="M45" s="4">
        <v>77871.878800000006</v>
      </c>
      <c r="N45" s="4">
        <v>8933.4225999999999</v>
      </c>
      <c r="O45" s="4">
        <v>0</v>
      </c>
      <c r="P45" s="4">
        <v>27323.636999999999</v>
      </c>
      <c r="Q45" s="4">
        <v>0</v>
      </c>
      <c r="R45" s="4">
        <v>108211.0805</v>
      </c>
      <c r="S45" s="4">
        <v>87545.854600000006</v>
      </c>
      <c r="T45" s="4">
        <v>62588.809099999999</v>
      </c>
      <c r="U45" s="4">
        <v>60524.496800000001</v>
      </c>
      <c r="V45" s="4">
        <v>16282.1062</v>
      </c>
      <c r="W45" s="4">
        <v>8797.5571999999993</v>
      </c>
      <c r="X45" s="4">
        <v>10586.0268</v>
      </c>
      <c r="Y45" s="4">
        <v>66722.801699999996</v>
      </c>
      <c r="Z45" s="4">
        <v>98316.278399999996</v>
      </c>
      <c r="AA45" s="4">
        <v>28436.918799999999</v>
      </c>
      <c r="AB45" s="4">
        <v>0</v>
      </c>
      <c r="AC45" s="4">
        <v>40988.982300000003</v>
      </c>
      <c r="AD45" s="4">
        <v>19579.672500000001</v>
      </c>
      <c r="AE45" s="4">
        <v>593.27390000000003</v>
      </c>
      <c r="AF45" s="4">
        <v>101595.21400000001</v>
      </c>
      <c r="AG45" s="4">
        <v>19374.463500000002</v>
      </c>
      <c r="AH45" s="4">
        <v>143303.39910000001</v>
      </c>
      <c r="AI45" s="4">
        <v>343714.23420000001</v>
      </c>
      <c r="AJ45" s="4">
        <v>0</v>
      </c>
      <c r="AK45" s="4">
        <v>593491.00789999997</v>
      </c>
      <c r="AL45" s="4">
        <v>9123.4226999999992</v>
      </c>
      <c r="AM45" s="4">
        <v>5932.7386999999999</v>
      </c>
      <c r="AN45" s="4">
        <v>33.415399999999998</v>
      </c>
      <c r="AO45" s="4">
        <v>0</v>
      </c>
      <c r="AP45" s="4">
        <v>1.2209000000000001</v>
      </c>
      <c r="AQ45" s="4">
        <v>0</v>
      </c>
      <c r="AR45" s="4">
        <v>0.88560000000000005</v>
      </c>
      <c r="AS45" s="4">
        <v>8.3513999999999999</v>
      </c>
      <c r="AT45" s="4">
        <v>0</v>
      </c>
      <c r="AU45" s="4">
        <v>0.49469999999999997</v>
      </c>
      <c r="AV45" s="4">
        <v>0.25519999999999998</v>
      </c>
      <c r="AW45" s="4">
        <v>0.20039999999999999</v>
      </c>
      <c r="AX45" s="4">
        <v>0.55600000000000005</v>
      </c>
      <c r="AY45" s="4">
        <v>0.56969999999999998</v>
      </c>
      <c r="AZ45" s="4">
        <v>0</v>
      </c>
      <c r="BA45" s="4">
        <v>0.81330000000000002</v>
      </c>
      <c r="BB45" s="4">
        <v>0</v>
      </c>
      <c r="BC45" s="4">
        <v>2.8325999999999998</v>
      </c>
      <c r="BD45" s="4">
        <v>0.98980000000000001</v>
      </c>
      <c r="BE45" s="4">
        <v>0.78159999999999996</v>
      </c>
      <c r="BF45" s="4">
        <v>1.631</v>
      </c>
      <c r="BG45" s="4">
        <v>4.9500000000000002E-2</v>
      </c>
      <c r="BH45" s="4">
        <v>0.47649999999999998</v>
      </c>
      <c r="BI45" s="4">
        <v>8.2400000000000001E-2</v>
      </c>
      <c r="BJ45" s="4">
        <v>2.2000999999999999</v>
      </c>
      <c r="BK45" s="4">
        <v>2.9136000000000002</v>
      </c>
      <c r="BL45" s="4">
        <v>3.39E-2</v>
      </c>
      <c r="BM45" s="4">
        <v>0</v>
      </c>
      <c r="BN45" s="4">
        <v>0.40989999999999999</v>
      </c>
      <c r="BO45" s="4">
        <v>0.94650000000000001</v>
      </c>
      <c r="BP45" s="4">
        <v>0</v>
      </c>
      <c r="BQ45" s="4">
        <v>2.8178000000000001</v>
      </c>
      <c r="BR45" s="4">
        <v>1.12E-2</v>
      </c>
      <c r="BS45" s="4">
        <v>8.0626999999999995</v>
      </c>
      <c r="BT45" s="4">
        <v>2.4556</v>
      </c>
      <c r="BU45" s="4">
        <v>0</v>
      </c>
      <c r="BV45" s="4">
        <v>12.9191</v>
      </c>
      <c r="BW45" s="4">
        <v>0.2888</v>
      </c>
      <c r="BX45" s="4">
        <v>0.1386</v>
      </c>
      <c r="BY45" s="6">
        <v>8.0000000000000004E-4</v>
      </c>
    </row>
    <row r="46" spans="1:77" s="2" customFormat="1" ht="15.75" x14ac:dyDescent="0.2">
      <c r="A46" s="9" t="s">
        <v>81</v>
      </c>
      <c r="B46" s="4">
        <v>12</v>
      </c>
      <c r="C46" s="4">
        <v>41046.212800000001</v>
      </c>
      <c r="D46" s="4">
        <v>0</v>
      </c>
      <c r="E46" s="4">
        <v>0</v>
      </c>
      <c r="F46" s="4">
        <v>0</v>
      </c>
      <c r="G46" s="4">
        <v>6719.5505000000003</v>
      </c>
      <c r="H46" s="4">
        <v>17964.377799999998</v>
      </c>
      <c r="I46" s="4">
        <v>0</v>
      </c>
      <c r="J46" s="4">
        <v>0</v>
      </c>
      <c r="K46" s="4">
        <v>0</v>
      </c>
      <c r="L46" s="4">
        <v>0</v>
      </c>
      <c r="M46" s="4">
        <v>6282.9588999999996</v>
      </c>
      <c r="N46" s="4">
        <v>0</v>
      </c>
      <c r="O46" s="4">
        <v>0</v>
      </c>
      <c r="P46" s="4">
        <v>10079.325699999999</v>
      </c>
      <c r="Q46" s="4">
        <v>0</v>
      </c>
      <c r="R46" s="4">
        <v>3359.7752</v>
      </c>
      <c r="S46" s="4">
        <v>10079.325699999999</v>
      </c>
      <c r="T46" s="4">
        <v>3359.7752</v>
      </c>
      <c r="U46" s="4">
        <v>3359.7752</v>
      </c>
      <c r="V46" s="4">
        <v>2923.1835999999998</v>
      </c>
      <c r="W46" s="4">
        <v>0</v>
      </c>
      <c r="X46" s="4">
        <v>0</v>
      </c>
      <c r="Y46" s="4">
        <v>0</v>
      </c>
      <c r="Z46" s="4">
        <v>17964.377799999998</v>
      </c>
      <c r="AA46" s="4">
        <v>0</v>
      </c>
      <c r="AB46" s="4">
        <v>0</v>
      </c>
      <c r="AC46" s="4">
        <v>0</v>
      </c>
      <c r="AD46" s="4">
        <v>0</v>
      </c>
      <c r="AE46" s="4">
        <v>0</v>
      </c>
      <c r="AF46" s="4">
        <v>10079.325699999999</v>
      </c>
      <c r="AG46" s="4">
        <v>3359.7752</v>
      </c>
      <c r="AH46" s="4">
        <v>13439.100899999999</v>
      </c>
      <c r="AI46" s="4">
        <v>14168.010899999999</v>
      </c>
      <c r="AJ46" s="4">
        <v>0</v>
      </c>
      <c r="AK46" s="4">
        <v>41046.212800000001</v>
      </c>
      <c r="AL46" s="4">
        <v>0</v>
      </c>
      <c r="AM46" s="4">
        <v>0</v>
      </c>
      <c r="AN46" s="4">
        <v>0</v>
      </c>
      <c r="AO46" s="4">
        <v>0</v>
      </c>
      <c r="AP46" s="4">
        <v>0</v>
      </c>
      <c r="AQ46" s="4">
        <v>0</v>
      </c>
      <c r="AR46" s="4">
        <v>0.19520000000000001</v>
      </c>
      <c r="AS46" s="4">
        <v>0.58960000000000001</v>
      </c>
      <c r="AT46" s="4">
        <v>0</v>
      </c>
      <c r="AU46" s="4">
        <v>0</v>
      </c>
      <c r="AV46" s="4">
        <v>0</v>
      </c>
      <c r="AW46" s="4">
        <v>0</v>
      </c>
      <c r="AX46" s="4">
        <v>7.3000000000000001E-3</v>
      </c>
      <c r="AY46" s="4">
        <v>0</v>
      </c>
      <c r="AZ46" s="4">
        <v>0</v>
      </c>
      <c r="BA46" s="4">
        <v>0.58550000000000002</v>
      </c>
      <c r="BB46" s="4">
        <v>0</v>
      </c>
      <c r="BC46" s="4">
        <v>0.19520000000000001</v>
      </c>
      <c r="BD46" s="4">
        <v>0.2024</v>
      </c>
      <c r="BE46" s="4">
        <v>4.0000000000000001E-3</v>
      </c>
      <c r="BF46" s="4">
        <v>0.19520000000000001</v>
      </c>
      <c r="BG46" s="4">
        <v>0</v>
      </c>
      <c r="BH46" s="4">
        <v>0</v>
      </c>
      <c r="BI46" s="4">
        <v>0</v>
      </c>
      <c r="BJ46" s="4">
        <v>0</v>
      </c>
      <c r="BK46" s="4">
        <v>0.78080000000000005</v>
      </c>
      <c r="BL46" s="4">
        <v>0</v>
      </c>
      <c r="BM46" s="4">
        <v>0</v>
      </c>
      <c r="BN46" s="4">
        <v>0</v>
      </c>
      <c r="BO46" s="4">
        <v>0</v>
      </c>
      <c r="BP46" s="4">
        <v>0</v>
      </c>
      <c r="BQ46" s="4">
        <v>0.58550000000000002</v>
      </c>
      <c r="BR46" s="4">
        <v>0</v>
      </c>
      <c r="BS46" s="4">
        <v>0.78059999999999996</v>
      </c>
      <c r="BT46" s="4">
        <v>1.14E-2</v>
      </c>
      <c r="BU46" s="4">
        <v>0</v>
      </c>
      <c r="BV46" s="4">
        <v>1.3774999999999999</v>
      </c>
      <c r="BW46" s="4">
        <v>0</v>
      </c>
      <c r="BX46" s="4">
        <v>0</v>
      </c>
      <c r="BY46" s="6">
        <v>0</v>
      </c>
    </row>
    <row r="47" spans="1:77" s="2" customFormat="1" ht="15.75" x14ac:dyDescent="0.2">
      <c r="A47" s="9" t="s">
        <v>82</v>
      </c>
      <c r="B47" s="4">
        <v>1</v>
      </c>
      <c r="C47" s="4">
        <v>2886.4081000000001</v>
      </c>
      <c r="D47" s="4">
        <v>0</v>
      </c>
      <c r="E47" s="4">
        <v>0</v>
      </c>
      <c r="F47" s="4">
        <v>0</v>
      </c>
      <c r="G47" s="4">
        <v>0</v>
      </c>
      <c r="H47" s="4">
        <v>2886.4081000000001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2886.4081000000001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  <c r="AG47" s="4">
        <v>0</v>
      </c>
      <c r="AH47" s="4">
        <v>2886.4081000000001</v>
      </c>
      <c r="AI47" s="4">
        <v>0</v>
      </c>
      <c r="AJ47" s="4">
        <v>0</v>
      </c>
      <c r="AK47" s="4">
        <v>2886.4081000000001</v>
      </c>
      <c r="AL47" s="4">
        <v>0</v>
      </c>
      <c r="AM47" s="4">
        <v>0</v>
      </c>
      <c r="AN47" s="4">
        <v>0</v>
      </c>
      <c r="AO47" s="4">
        <v>0</v>
      </c>
      <c r="AP47" s="4">
        <v>0</v>
      </c>
      <c r="AQ47" s="4">
        <v>0</v>
      </c>
      <c r="AR47" s="4">
        <v>0</v>
      </c>
      <c r="AS47" s="4">
        <v>0.16769999999999999</v>
      </c>
      <c r="AT47" s="4">
        <v>0</v>
      </c>
      <c r="AU47" s="4">
        <v>0</v>
      </c>
      <c r="AV47" s="4">
        <v>0</v>
      </c>
      <c r="AW47" s="4">
        <v>0</v>
      </c>
      <c r="AX47" s="4">
        <v>0</v>
      </c>
      <c r="AY47" s="4">
        <v>0</v>
      </c>
      <c r="AZ47" s="4">
        <v>0</v>
      </c>
      <c r="BA47" s="4">
        <v>0</v>
      </c>
      <c r="BB47" s="4">
        <v>0</v>
      </c>
      <c r="BC47" s="4">
        <v>0</v>
      </c>
      <c r="BD47" s="4">
        <v>0</v>
      </c>
      <c r="BE47" s="4">
        <v>0</v>
      </c>
      <c r="BF47" s="4">
        <v>0</v>
      </c>
      <c r="BG47" s="4">
        <v>0.16769999999999999</v>
      </c>
      <c r="BH47" s="4">
        <v>0</v>
      </c>
      <c r="BI47" s="4">
        <v>0</v>
      </c>
      <c r="BJ47" s="4">
        <v>0</v>
      </c>
      <c r="BK47" s="4">
        <v>0</v>
      </c>
      <c r="BL47" s="4">
        <v>0</v>
      </c>
      <c r="BM47" s="4">
        <v>0</v>
      </c>
      <c r="BN47" s="4">
        <v>0</v>
      </c>
      <c r="BO47" s="4">
        <v>0</v>
      </c>
      <c r="BP47" s="4">
        <v>0</v>
      </c>
      <c r="BQ47" s="4">
        <v>0</v>
      </c>
      <c r="BR47" s="4">
        <v>0</v>
      </c>
      <c r="BS47" s="4">
        <v>0.16769999999999999</v>
      </c>
      <c r="BT47" s="4">
        <v>0</v>
      </c>
      <c r="BU47" s="4">
        <v>0</v>
      </c>
      <c r="BV47" s="4">
        <v>0.16769999999999999</v>
      </c>
      <c r="BW47" s="4">
        <v>0</v>
      </c>
      <c r="BX47" s="4">
        <v>0</v>
      </c>
      <c r="BY47" s="6">
        <v>0</v>
      </c>
    </row>
    <row r="48" spans="1:77" s="2" customFormat="1" ht="15.75" x14ac:dyDescent="0.2">
      <c r="A48" s="9" t="s">
        <v>83</v>
      </c>
      <c r="B48" s="4">
        <v>2</v>
      </c>
      <c r="C48" s="4">
        <v>1624.4949999999999</v>
      </c>
      <c r="D48" s="4">
        <v>0</v>
      </c>
      <c r="E48" s="4">
        <v>0</v>
      </c>
      <c r="F48" s="4">
        <v>0</v>
      </c>
      <c r="G48" s="4">
        <v>812.24749999999995</v>
      </c>
      <c r="H48" s="4">
        <v>812.24749999999995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1624.4949999999999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>
        <v>0</v>
      </c>
      <c r="AE48" s="4">
        <v>0</v>
      </c>
      <c r="AF48" s="4">
        <v>1624.4949999999999</v>
      </c>
      <c r="AG48" s="4">
        <v>0</v>
      </c>
      <c r="AH48" s="4">
        <v>0</v>
      </c>
      <c r="AI48" s="4">
        <v>0</v>
      </c>
      <c r="AJ48" s="4">
        <v>0</v>
      </c>
      <c r="AK48" s="4">
        <v>1624.4949999999999</v>
      </c>
      <c r="AL48" s="4">
        <v>0</v>
      </c>
      <c r="AM48" s="4">
        <v>0</v>
      </c>
      <c r="AN48" s="4">
        <v>0</v>
      </c>
      <c r="AO48" s="4">
        <v>0</v>
      </c>
      <c r="AP48" s="4">
        <v>0</v>
      </c>
      <c r="AQ48" s="4">
        <v>0</v>
      </c>
      <c r="AR48" s="4">
        <v>4.7199999999999999E-2</v>
      </c>
      <c r="AS48" s="4">
        <v>4.7199999999999999E-2</v>
      </c>
      <c r="AT48" s="4">
        <v>0</v>
      </c>
      <c r="AU48" s="4">
        <v>0</v>
      </c>
      <c r="AV48" s="4">
        <v>0</v>
      </c>
      <c r="AW48" s="4">
        <v>0</v>
      </c>
      <c r="AX48" s="4">
        <v>0</v>
      </c>
      <c r="AY48" s="4">
        <v>0</v>
      </c>
      <c r="AZ48" s="4">
        <v>0</v>
      </c>
      <c r="BA48" s="4">
        <v>0</v>
      </c>
      <c r="BB48" s="4">
        <v>0</v>
      </c>
      <c r="BC48" s="4">
        <v>0</v>
      </c>
      <c r="BD48" s="4">
        <v>0</v>
      </c>
      <c r="BE48" s="4">
        <v>9.4399999999999998E-2</v>
      </c>
      <c r="BF48" s="4">
        <v>0</v>
      </c>
      <c r="BG48" s="4">
        <v>0</v>
      </c>
      <c r="BH48" s="4">
        <v>0</v>
      </c>
      <c r="BI48" s="4">
        <v>0</v>
      </c>
      <c r="BJ48" s="4">
        <v>0</v>
      </c>
      <c r="BK48" s="4">
        <v>0</v>
      </c>
      <c r="BL48" s="4">
        <v>0</v>
      </c>
      <c r="BM48" s="4">
        <v>0</v>
      </c>
      <c r="BN48" s="4">
        <v>0</v>
      </c>
      <c r="BO48" s="4">
        <v>0</v>
      </c>
      <c r="BP48" s="4">
        <v>0</v>
      </c>
      <c r="BQ48" s="4">
        <v>9.4399999999999998E-2</v>
      </c>
      <c r="BR48" s="4">
        <v>0</v>
      </c>
      <c r="BS48" s="4">
        <v>0</v>
      </c>
      <c r="BT48" s="4">
        <v>0</v>
      </c>
      <c r="BU48" s="4">
        <v>0</v>
      </c>
      <c r="BV48" s="4">
        <v>9.4399999999999998E-2</v>
      </c>
      <c r="BW48" s="4">
        <v>0</v>
      </c>
      <c r="BX48" s="4">
        <v>0</v>
      </c>
      <c r="BY48" s="6">
        <v>0</v>
      </c>
    </row>
    <row r="49" spans="1:77" s="2" customFormat="1" ht="15.75" x14ac:dyDescent="0.2">
      <c r="A49" s="9" t="s">
        <v>84</v>
      </c>
      <c r="B49" s="4">
        <v>5</v>
      </c>
      <c r="C49" s="4">
        <v>7326.1763000000001</v>
      </c>
      <c r="D49" s="4">
        <v>0</v>
      </c>
      <c r="E49" s="4">
        <v>0</v>
      </c>
      <c r="F49" s="4">
        <v>0</v>
      </c>
      <c r="G49" s="4">
        <v>0</v>
      </c>
      <c r="H49" s="4">
        <v>6732.9023999999999</v>
      </c>
      <c r="I49" s="4">
        <v>0</v>
      </c>
      <c r="J49" s="4">
        <v>593.27390000000003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593.27390000000003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6732.9023999999999</v>
      </c>
      <c r="Z49" s="4">
        <v>0</v>
      </c>
      <c r="AA49" s="4">
        <v>0</v>
      </c>
      <c r="AB49" s="4">
        <v>0</v>
      </c>
      <c r="AC49" s="4">
        <v>0</v>
      </c>
      <c r="AD49" s="4">
        <v>0</v>
      </c>
      <c r="AE49" s="4">
        <v>0</v>
      </c>
      <c r="AF49" s="4">
        <v>3359.7752</v>
      </c>
      <c r="AG49" s="4">
        <v>0</v>
      </c>
      <c r="AH49" s="4">
        <v>0</v>
      </c>
      <c r="AI49" s="4">
        <v>3966.4011</v>
      </c>
      <c r="AJ49" s="4">
        <v>593.27390000000003</v>
      </c>
      <c r="AK49" s="4">
        <v>6732.9023999999999</v>
      </c>
      <c r="AL49" s="4">
        <v>0</v>
      </c>
      <c r="AM49" s="4">
        <v>0</v>
      </c>
      <c r="AN49" s="4">
        <v>0</v>
      </c>
      <c r="AO49" s="4">
        <v>0</v>
      </c>
      <c r="AP49" s="4">
        <v>0</v>
      </c>
      <c r="AQ49" s="4">
        <v>0</v>
      </c>
      <c r="AR49" s="4">
        <v>0</v>
      </c>
      <c r="AS49" s="4">
        <v>0.2016</v>
      </c>
      <c r="AT49" s="4">
        <v>0</v>
      </c>
      <c r="AU49" s="4">
        <v>1E-4</v>
      </c>
      <c r="AV49" s="4">
        <v>0</v>
      </c>
      <c r="AW49" s="4">
        <v>0</v>
      </c>
      <c r="AX49" s="4">
        <v>0</v>
      </c>
      <c r="AY49" s="4">
        <v>0</v>
      </c>
      <c r="AZ49" s="4">
        <v>0</v>
      </c>
      <c r="BA49" s="4">
        <v>0</v>
      </c>
      <c r="BB49" s="4">
        <v>0</v>
      </c>
      <c r="BC49" s="4">
        <v>0</v>
      </c>
      <c r="BD49" s="4">
        <v>1E-4</v>
      </c>
      <c r="BE49" s="4">
        <v>0</v>
      </c>
      <c r="BF49" s="4">
        <v>0</v>
      </c>
      <c r="BG49" s="4">
        <v>0</v>
      </c>
      <c r="BH49" s="4">
        <v>0</v>
      </c>
      <c r="BI49" s="4">
        <v>0</v>
      </c>
      <c r="BJ49" s="4">
        <v>0.2016</v>
      </c>
      <c r="BK49" s="4">
        <v>0</v>
      </c>
      <c r="BL49" s="4">
        <v>0</v>
      </c>
      <c r="BM49" s="4">
        <v>0</v>
      </c>
      <c r="BN49" s="4">
        <v>0</v>
      </c>
      <c r="BO49" s="4">
        <v>0</v>
      </c>
      <c r="BP49" s="4">
        <v>0</v>
      </c>
      <c r="BQ49" s="4">
        <v>0.19520000000000001</v>
      </c>
      <c r="BR49" s="4">
        <v>0</v>
      </c>
      <c r="BS49" s="4">
        <v>0</v>
      </c>
      <c r="BT49" s="4">
        <v>6.4999999999999997E-3</v>
      </c>
      <c r="BU49" s="4">
        <v>1E-4</v>
      </c>
      <c r="BV49" s="4">
        <v>0.2016</v>
      </c>
      <c r="BW49" s="4">
        <v>0</v>
      </c>
      <c r="BX49" s="4">
        <v>0</v>
      </c>
      <c r="BY49" s="6">
        <v>0</v>
      </c>
    </row>
    <row r="50" spans="1:77" s="2" customFormat="1" ht="15.75" x14ac:dyDescent="0.2">
      <c r="A50" s="9" t="s">
        <v>85</v>
      </c>
      <c r="B50" s="4">
        <v>1</v>
      </c>
      <c r="C50" s="4">
        <v>593.27390000000003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593.27390000000003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593.27390000000003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  <c r="AF50" s="4">
        <v>0</v>
      </c>
      <c r="AG50" s="4">
        <v>0</v>
      </c>
      <c r="AH50" s="4">
        <v>0</v>
      </c>
      <c r="AI50" s="4">
        <v>593.27390000000003</v>
      </c>
      <c r="AJ50" s="4">
        <v>0</v>
      </c>
      <c r="AK50" s="4">
        <v>0</v>
      </c>
      <c r="AL50" s="4">
        <v>0</v>
      </c>
      <c r="AM50" s="4">
        <v>593.27390000000003</v>
      </c>
      <c r="AN50" s="4">
        <v>0</v>
      </c>
      <c r="AO50" s="4">
        <v>0</v>
      </c>
      <c r="AP50" s="4">
        <v>0</v>
      </c>
      <c r="AQ50" s="4">
        <v>0</v>
      </c>
      <c r="AR50" s="4">
        <v>0</v>
      </c>
      <c r="AS50" s="4">
        <v>0</v>
      </c>
      <c r="AT50" s="4">
        <v>0</v>
      </c>
      <c r="AU50" s="4">
        <v>0</v>
      </c>
      <c r="AV50" s="4">
        <v>0</v>
      </c>
      <c r="AW50" s="4">
        <v>0</v>
      </c>
      <c r="AX50" s="4">
        <v>0</v>
      </c>
      <c r="AY50" s="4">
        <v>0</v>
      </c>
      <c r="AZ50" s="4">
        <v>0</v>
      </c>
      <c r="BA50" s="4">
        <v>0</v>
      </c>
      <c r="BB50" s="4">
        <v>0</v>
      </c>
      <c r="BC50" s="4">
        <v>0</v>
      </c>
      <c r="BD50" s="4">
        <v>0</v>
      </c>
      <c r="BE50" s="4">
        <v>0</v>
      </c>
      <c r="BF50" s="4">
        <v>0</v>
      </c>
      <c r="BG50" s="4">
        <v>0</v>
      </c>
      <c r="BH50" s="4">
        <v>0</v>
      </c>
      <c r="BI50" s="4">
        <v>0</v>
      </c>
      <c r="BJ50" s="4">
        <v>0</v>
      </c>
      <c r="BK50" s="4">
        <v>0</v>
      </c>
      <c r="BL50" s="4">
        <v>0</v>
      </c>
      <c r="BM50" s="4">
        <v>0</v>
      </c>
      <c r="BN50" s="4">
        <v>0</v>
      </c>
      <c r="BO50" s="4">
        <v>0</v>
      </c>
      <c r="BP50" s="4">
        <v>0</v>
      </c>
      <c r="BQ50" s="4">
        <v>0</v>
      </c>
      <c r="BR50" s="4">
        <v>0</v>
      </c>
      <c r="BS50" s="4">
        <v>0</v>
      </c>
      <c r="BT50" s="4">
        <v>0</v>
      </c>
      <c r="BU50" s="4">
        <v>0</v>
      </c>
      <c r="BV50" s="4">
        <v>0</v>
      </c>
      <c r="BW50" s="4">
        <v>0</v>
      </c>
      <c r="BX50" s="4">
        <v>0</v>
      </c>
      <c r="BY50" s="6">
        <v>0</v>
      </c>
    </row>
    <row r="51" spans="1:77" s="2" customFormat="1" ht="15.75" x14ac:dyDescent="0.2">
      <c r="A51" s="9" t="s">
        <v>86</v>
      </c>
      <c r="B51" s="4">
        <v>32</v>
      </c>
      <c r="C51" s="4">
        <v>82871.793300000005</v>
      </c>
      <c r="D51" s="4">
        <v>0</v>
      </c>
      <c r="E51" s="4">
        <v>14814.8832</v>
      </c>
      <c r="F51" s="4">
        <v>0</v>
      </c>
      <c r="G51" s="4">
        <v>2639.1747999999998</v>
      </c>
      <c r="H51" s="4">
        <v>16606.6623</v>
      </c>
      <c r="I51" s="4">
        <v>0</v>
      </c>
      <c r="J51" s="4">
        <v>18779.097300000001</v>
      </c>
      <c r="K51" s="4">
        <v>8453.6584000000003</v>
      </c>
      <c r="L51" s="4">
        <v>3286.2242000000001</v>
      </c>
      <c r="M51" s="4">
        <v>6776.4849999999997</v>
      </c>
      <c r="N51" s="4">
        <v>0</v>
      </c>
      <c r="O51" s="4">
        <v>0</v>
      </c>
      <c r="P51" s="4">
        <v>11515.608</v>
      </c>
      <c r="Q51" s="4">
        <v>0</v>
      </c>
      <c r="R51" s="4">
        <v>20070.955900000001</v>
      </c>
      <c r="S51" s="4">
        <v>812.24749999999995</v>
      </c>
      <c r="T51" s="4">
        <v>13275.7914</v>
      </c>
      <c r="U51" s="4">
        <v>9046.9323000000004</v>
      </c>
      <c r="V51" s="4">
        <v>10049.150900000001</v>
      </c>
      <c r="W51" s="4">
        <v>0</v>
      </c>
      <c r="X51" s="4">
        <v>2886.4081000000001</v>
      </c>
      <c r="Y51" s="4">
        <v>8850.6455999999998</v>
      </c>
      <c r="Z51" s="4">
        <v>7827.5313999999998</v>
      </c>
      <c r="AA51" s="4">
        <v>0</v>
      </c>
      <c r="AB51" s="4">
        <v>0</v>
      </c>
      <c r="AC51" s="4">
        <v>6765.9061000000002</v>
      </c>
      <c r="AD51" s="4">
        <v>3286.2242000000001</v>
      </c>
      <c r="AE51" s="4">
        <v>0</v>
      </c>
      <c r="AF51" s="4">
        <v>823.38599999999997</v>
      </c>
      <c r="AG51" s="4">
        <v>0</v>
      </c>
      <c r="AH51" s="4">
        <v>35377.423499999997</v>
      </c>
      <c r="AI51" s="4">
        <v>46670.983899999999</v>
      </c>
      <c r="AJ51" s="4">
        <v>0</v>
      </c>
      <c r="AK51" s="4">
        <v>81685.245599999995</v>
      </c>
      <c r="AL51" s="4">
        <v>1186.5477000000001</v>
      </c>
      <c r="AM51" s="4">
        <v>0</v>
      </c>
      <c r="AN51" s="4">
        <v>0</v>
      </c>
      <c r="AO51" s="4">
        <v>0</v>
      </c>
      <c r="AP51" s="4">
        <v>0.17949999999999999</v>
      </c>
      <c r="AQ51" s="4">
        <v>0</v>
      </c>
      <c r="AR51" s="4">
        <v>6.9999999999999999E-4</v>
      </c>
      <c r="AS51" s="4">
        <v>0.74770000000000003</v>
      </c>
      <c r="AT51" s="4">
        <v>0</v>
      </c>
      <c r="AU51" s="4">
        <v>2.0199999999999999E-2</v>
      </c>
      <c r="AV51" s="4">
        <v>0.32340000000000002</v>
      </c>
      <c r="AW51" s="4">
        <v>3.8999999999999998E-3</v>
      </c>
      <c r="AX51" s="4">
        <v>0.16769999999999999</v>
      </c>
      <c r="AY51" s="4">
        <v>0</v>
      </c>
      <c r="AZ51" s="4">
        <v>0</v>
      </c>
      <c r="BA51" s="4">
        <v>0.66890000000000005</v>
      </c>
      <c r="BB51" s="4">
        <v>0</v>
      </c>
      <c r="BC51" s="4">
        <v>3.2199999999999999E-2</v>
      </c>
      <c r="BD51" s="4">
        <v>0</v>
      </c>
      <c r="BE51" s="4">
        <v>2.0799999999999999E-2</v>
      </c>
      <c r="BF51" s="4">
        <v>0.3579</v>
      </c>
      <c r="BG51" s="4">
        <v>0.5837</v>
      </c>
      <c r="BH51" s="4">
        <v>0</v>
      </c>
      <c r="BI51" s="4">
        <v>0</v>
      </c>
      <c r="BJ51" s="4">
        <v>0.5141</v>
      </c>
      <c r="BK51" s="4">
        <v>0.37390000000000001</v>
      </c>
      <c r="BL51" s="4">
        <v>0</v>
      </c>
      <c r="BM51" s="4">
        <v>0</v>
      </c>
      <c r="BN51" s="4">
        <v>3.8399999999999997E-2</v>
      </c>
      <c r="BO51" s="4">
        <v>0.19089999999999999</v>
      </c>
      <c r="BP51" s="4">
        <v>0</v>
      </c>
      <c r="BQ51" s="4">
        <v>5.9999999999999995E-4</v>
      </c>
      <c r="BR51" s="4">
        <v>0</v>
      </c>
      <c r="BS51" s="4">
        <v>2.0550000000000002</v>
      </c>
      <c r="BT51" s="4">
        <v>5.62E-2</v>
      </c>
      <c r="BU51" s="4">
        <v>0</v>
      </c>
      <c r="BV51" s="4">
        <v>2.0428999999999999</v>
      </c>
      <c r="BW51" s="4">
        <v>6.8900000000000003E-2</v>
      </c>
      <c r="BX51" s="4">
        <v>0</v>
      </c>
      <c r="BY51" s="6">
        <v>0</v>
      </c>
    </row>
    <row r="52" spans="1:77" s="2" customFormat="1" ht="15.75" x14ac:dyDescent="0.2">
      <c r="A52" s="9" t="s">
        <v>87</v>
      </c>
      <c r="B52" s="4">
        <v>2</v>
      </c>
      <c r="C52" s="4">
        <v>5772.8162000000002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2886.4081000000001</v>
      </c>
      <c r="K52" s="4">
        <v>0</v>
      </c>
      <c r="L52" s="4">
        <v>0</v>
      </c>
      <c r="M52" s="4">
        <v>2886.4081000000001</v>
      </c>
      <c r="N52" s="4">
        <v>0</v>
      </c>
      <c r="O52" s="4">
        <v>0</v>
      </c>
      <c r="P52" s="4">
        <v>0</v>
      </c>
      <c r="Q52" s="4">
        <v>0</v>
      </c>
      <c r="R52" s="4">
        <v>2886.4081000000001</v>
      </c>
      <c r="S52" s="4">
        <v>0</v>
      </c>
      <c r="T52" s="4">
        <v>2886.4081000000001</v>
      </c>
      <c r="U52" s="4">
        <v>0</v>
      </c>
      <c r="V52" s="4">
        <v>0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C52" s="4">
        <v>0</v>
      </c>
      <c r="AD52" s="4">
        <v>0</v>
      </c>
      <c r="AE52" s="4">
        <v>0</v>
      </c>
      <c r="AF52" s="4">
        <v>0</v>
      </c>
      <c r="AG52" s="4">
        <v>0</v>
      </c>
      <c r="AH52" s="4">
        <v>0</v>
      </c>
      <c r="AI52" s="4">
        <v>5772.8162000000002</v>
      </c>
      <c r="AJ52" s="4">
        <v>0</v>
      </c>
      <c r="AK52" s="4">
        <v>5772.8162000000002</v>
      </c>
      <c r="AL52" s="4">
        <v>0</v>
      </c>
      <c r="AM52" s="4">
        <v>0</v>
      </c>
      <c r="AN52" s="4">
        <v>0</v>
      </c>
      <c r="AO52" s="4">
        <v>0</v>
      </c>
      <c r="AP52" s="4">
        <v>0</v>
      </c>
      <c r="AQ52" s="4">
        <v>0</v>
      </c>
      <c r="AR52" s="4">
        <v>0</v>
      </c>
      <c r="AS52" s="4">
        <v>0</v>
      </c>
      <c r="AT52" s="4">
        <v>0</v>
      </c>
      <c r="AU52" s="4">
        <v>0</v>
      </c>
      <c r="AV52" s="4">
        <v>0</v>
      </c>
      <c r="AW52" s="4">
        <v>0</v>
      </c>
      <c r="AX52" s="4">
        <v>2.9999999999999997E-4</v>
      </c>
      <c r="AY52" s="4">
        <v>0</v>
      </c>
      <c r="AZ52" s="4">
        <v>0</v>
      </c>
      <c r="BA52" s="4">
        <v>0</v>
      </c>
      <c r="BB52" s="4">
        <v>0</v>
      </c>
      <c r="BC52" s="4">
        <v>2.9999999999999997E-4</v>
      </c>
      <c r="BD52" s="4">
        <v>0</v>
      </c>
      <c r="BE52" s="4">
        <v>0</v>
      </c>
      <c r="BF52" s="4">
        <v>0</v>
      </c>
      <c r="BG52" s="4">
        <v>0</v>
      </c>
      <c r="BH52" s="4">
        <v>0</v>
      </c>
      <c r="BI52" s="4">
        <v>0</v>
      </c>
      <c r="BJ52" s="4">
        <v>0</v>
      </c>
      <c r="BK52" s="4">
        <v>0</v>
      </c>
      <c r="BL52" s="4">
        <v>0</v>
      </c>
      <c r="BM52" s="4">
        <v>0</v>
      </c>
      <c r="BN52" s="4">
        <v>0</v>
      </c>
      <c r="BO52" s="4">
        <v>0</v>
      </c>
      <c r="BP52" s="4">
        <v>0</v>
      </c>
      <c r="BQ52" s="4">
        <v>0</v>
      </c>
      <c r="BR52" s="4">
        <v>0</v>
      </c>
      <c r="BS52" s="4">
        <v>0</v>
      </c>
      <c r="BT52" s="4">
        <v>4.0000000000000002E-4</v>
      </c>
      <c r="BU52" s="4">
        <v>0</v>
      </c>
      <c r="BV52" s="4">
        <v>4.0000000000000002E-4</v>
      </c>
      <c r="BW52" s="4">
        <v>0</v>
      </c>
      <c r="BX52" s="4">
        <v>0</v>
      </c>
      <c r="BY52" s="6">
        <v>0</v>
      </c>
    </row>
    <row r="53" spans="1:77" s="2" customFormat="1" ht="15.75" x14ac:dyDescent="0.2">
      <c r="A53" s="9" t="s">
        <v>88</v>
      </c>
      <c r="B53" s="4">
        <v>10</v>
      </c>
      <c r="C53" s="4">
        <v>34506.918700000002</v>
      </c>
      <c r="D53" s="4">
        <v>0</v>
      </c>
      <c r="E53" s="4">
        <v>0</v>
      </c>
      <c r="F53" s="4">
        <v>0</v>
      </c>
      <c r="G53" s="4">
        <v>7411.6849000000002</v>
      </c>
      <c r="H53" s="4">
        <v>5118.5506999999998</v>
      </c>
      <c r="I53" s="4">
        <v>0</v>
      </c>
      <c r="J53" s="4">
        <v>2628.0364</v>
      </c>
      <c r="K53" s="4">
        <v>0</v>
      </c>
      <c r="L53" s="4">
        <v>0</v>
      </c>
      <c r="M53" s="4">
        <v>13575.8305</v>
      </c>
      <c r="N53" s="4">
        <v>0</v>
      </c>
      <c r="O53" s="4">
        <v>0</v>
      </c>
      <c r="P53" s="4">
        <v>5772.8162000000002</v>
      </c>
      <c r="Q53" s="4">
        <v>0</v>
      </c>
      <c r="R53" s="4">
        <v>10632.995199999999</v>
      </c>
      <c r="S53" s="4">
        <v>4525.2767999999996</v>
      </c>
      <c r="T53" s="4">
        <v>11936.961799999999</v>
      </c>
      <c r="U53" s="4">
        <v>2886.4081000000001</v>
      </c>
      <c r="V53" s="4">
        <v>0</v>
      </c>
      <c r="W53" s="4">
        <v>4525.2767999999996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0</v>
      </c>
      <c r="AD53" s="4">
        <v>0</v>
      </c>
      <c r="AE53" s="4">
        <v>4525.2767999999996</v>
      </c>
      <c r="AF53" s="4">
        <v>0</v>
      </c>
      <c r="AG53" s="4">
        <v>4525.2767999999996</v>
      </c>
      <c r="AH53" s="4">
        <v>0</v>
      </c>
      <c r="AI53" s="4">
        <v>25456.365000000002</v>
      </c>
      <c r="AJ53" s="4">
        <v>0</v>
      </c>
      <c r="AK53" s="4">
        <v>33913.644800000002</v>
      </c>
      <c r="AL53" s="4">
        <v>0</v>
      </c>
      <c r="AM53" s="4">
        <v>593.27390000000003</v>
      </c>
      <c r="AN53" s="4">
        <v>0</v>
      </c>
      <c r="AO53" s="4">
        <v>0</v>
      </c>
      <c r="AP53" s="4">
        <v>0</v>
      </c>
      <c r="AQ53" s="4">
        <v>0</v>
      </c>
      <c r="AR53" s="4">
        <v>5.0000000000000001E-4</v>
      </c>
      <c r="AS53" s="4">
        <v>6.4999999999999997E-3</v>
      </c>
      <c r="AT53" s="4">
        <v>0</v>
      </c>
      <c r="AU53" s="4">
        <v>1E-4</v>
      </c>
      <c r="AV53" s="4">
        <v>0</v>
      </c>
      <c r="AW53" s="4">
        <v>0</v>
      </c>
      <c r="AX53" s="4">
        <v>1.5E-3</v>
      </c>
      <c r="AY53" s="4">
        <v>0</v>
      </c>
      <c r="AZ53" s="4">
        <v>0</v>
      </c>
      <c r="BA53" s="4">
        <v>0</v>
      </c>
      <c r="BB53" s="4">
        <v>0</v>
      </c>
      <c r="BC53" s="4">
        <v>7.0000000000000001E-3</v>
      </c>
      <c r="BD53" s="4">
        <v>8.0000000000000004E-4</v>
      </c>
      <c r="BE53" s="4">
        <v>8.0000000000000004E-4</v>
      </c>
      <c r="BF53" s="4">
        <v>0</v>
      </c>
      <c r="BG53" s="4">
        <v>0</v>
      </c>
      <c r="BH53" s="4">
        <v>0</v>
      </c>
      <c r="BI53" s="4">
        <v>0</v>
      </c>
      <c r="BJ53" s="4">
        <v>0</v>
      </c>
      <c r="BK53" s="4">
        <v>0</v>
      </c>
      <c r="BL53" s="4">
        <v>0</v>
      </c>
      <c r="BM53" s="4">
        <v>0</v>
      </c>
      <c r="BN53" s="4">
        <v>0</v>
      </c>
      <c r="BO53" s="4">
        <v>0</v>
      </c>
      <c r="BP53" s="4">
        <v>8.0000000000000004E-4</v>
      </c>
      <c r="BQ53" s="4">
        <v>0</v>
      </c>
      <c r="BR53" s="4">
        <v>0</v>
      </c>
      <c r="BS53" s="4">
        <v>0</v>
      </c>
      <c r="BT53" s="4">
        <v>7.7999999999999996E-3</v>
      </c>
      <c r="BU53" s="4">
        <v>0</v>
      </c>
      <c r="BV53" s="4">
        <v>2.2000000000000001E-3</v>
      </c>
      <c r="BW53" s="4">
        <v>0</v>
      </c>
      <c r="BX53" s="4">
        <v>6.4999999999999997E-3</v>
      </c>
      <c r="BY53" s="6">
        <v>0</v>
      </c>
    </row>
    <row r="54" spans="1:77" s="2" customFormat="1" ht="15.75" x14ac:dyDescent="0.2">
      <c r="A54" s="9" t="s">
        <v>89</v>
      </c>
      <c r="B54" s="4">
        <v>145</v>
      </c>
      <c r="C54" s="4">
        <v>174503.3922</v>
      </c>
      <c r="D54" s="4">
        <v>0</v>
      </c>
      <c r="E54" s="4">
        <v>37733.9692</v>
      </c>
      <c r="F54" s="4">
        <v>7411.6849000000002</v>
      </c>
      <c r="G54" s="4">
        <v>8830.6141000000007</v>
      </c>
      <c r="H54" s="4">
        <v>27680.677899999999</v>
      </c>
      <c r="I54" s="4">
        <v>0</v>
      </c>
      <c r="J54" s="4">
        <v>43837.367899999997</v>
      </c>
      <c r="K54" s="4">
        <v>13641.262699999999</v>
      </c>
      <c r="L54" s="4">
        <v>1633.9119000000001</v>
      </c>
      <c r="M54" s="4">
        <v>13789.269200000001</v>
      </c>
      <c r="N54" s="4">
        <v>0</v>
      </c>
      <c r="O54" s="4">
        <v>812.24749999999995</v>
      </c>
      <c r="P54" s="4">
        <v>19132.3868</v>
      </c>
      <c r="Q54" s="4">
        <v>0</v>
      </c>
      <c r="R54" s="4">
        <v>56254.879000000001</v>
      </c>
      <c r="S54" s="4">
        <v>24172.364399999999</v>
      </c>
      <c r="T54" s="4">
        <v>44299.477800000001</v>
      </c>
      <c r="U54" s="4">
        <v>11810.120800000001</v>
      </c>
      <c r="V54" s="4">
        <v>6984.8797000000004</v>
      </c>
      <c r="W54" s="4">
        <v>6135.3981000000003</v>
      </c>
      <c r="X54" s="4">
        <v>0</v>
      </c>
      <c r="Y54" s="4">
        <v>12062.023800000001</v>
      </c>
      <c r="Z54" s="4">
        <v>2811.0427</v>
      </c>
      <c r="AA54" s="4">
        <v>0</v>
      </c>
      <c r="AB54" s="4">
        <v>0</v>
      </c>
      <c r="AC54" s="4">
        <v>6263.4116999999997</v>
      </c>
      <c r="AD54" s="4">
        <v>3709.7939999999999</v>
      </c>
      <c r="AE54" s="4">
        <v>3708.0725000000002</v>
      </c>
      <c r="AF54" s="4">
        <v>32487.0609</v>
      </c>
      <c r="AG54" s="4">
        <v>0</v>
      </c>
      <c r="AH54" s="4">
        <v>24896.653399999999</v>
      </c>
      <c r="AI54" s="4">
        <v>113411.6053</v>
      </c>
      <c r="AJ54" s="4">
        <v>0</v>
      </c>
      <c r="AK54" s="4">
        <v>166705.34650000001</v>
      </c>
      <c r="AL54" s="4">
        <v>4800.1386000000002</v>
      </c>
      <c r="AM54" s="4">
        <v>2900.2946000000002</v>
      </c>
      <c r="AN54" s="4">
        <v>97.612499999999997</v>
      </c>
      <c r="AO54" s="4">
        <v>0</v>
      </c>
      <c r="AP54" s="4">
        <v>0.69089999999999996</v>
      </c>
      <c r="AQ54" s="4">
        <v>0.43049999999999999</v>
      </c>
      <c r="AR54" s="4">
        <v>2E-3</v>
      </c>
      <c r="AS54" s="4">
        <v>0.48649999999999999</v>
      </c>
      <c r="AT54" s="4">
        <v>0</v>
      </c>
      <c r="AU54" s="4">
        <v>0.3019</v>
      </c>
      <c r="AV54" s="4">
        <v>5.1400000000000001E-2</v>
      </c>
      <c r="AW54" s="4">
        <v>4.7699999999999999E-2</v>
      </c>
      <c r="AX54" s="4">
        <v>0.2009</v>
      </c>
      <c r="AY54" s="4">
        <v>0</v>
      </c>
      <c r="AZ54" s="4">
        <v>4.7199999999999999E-2</v>
      </c>
      <c r="BA54" s="4">
        <v>0.38379999999999997</v>
      </c>
      <c r="BB54" s="4">
        <v>0</v>
      </c>
      <c r="BC54" s="4">
        <v>0.56510000000000005</v>
      </c>
      <c r="BD54" s="4">
        <v>0.4108</v>
      </c>
      <c r="BE54" s="4">
        <v>0.57010000000000005</v>
      </c>
      <c r="BF54" s="4">
        <v>0.2515</v>
      </c>
      <c r="BG54" s="4">
        <v>0.23810000000000001</v>
      </c>
      <c r="BH54" s="4">
        <v>3.3999999999999998E-3</v>
      </c>
      <c r="BI54" s="4">
        <v>0</v>
      </c>
      <c r="BJ54" s="4">
        <v>0.4284</v>
      </c>
      <c r="BK54" s="4">
        <v>7.7799999999999994E-2</v>
      </c>
      <c r="BL54" s="4">
        <v>0</v>
      </c>
      <c r="BM54" s="4">
        <v>0</v>
      </c>
      <c r="BN54" s="4">
        <v>9.6100000000000005E-2</v>
      </c>
      <c r="BO54" s="4">
        <v>1.6999999999999999E-3</v>
      </c>
      <c r="BP54" s="4">
        <v>5.9999999999999995E-4</v>
      </c>
      <c r="BQ54" s="4">
        <v>0.98099999999999998</v>
      </c>
      <c r="BR54" s="4">
        <v>0</v>
      </c>
      <c r="BS54" s="4">
        <v>1.4014</v>
      </c>
      <c r="BT54" s="4">
        <v>0.25990000000000002</v>
      </c>
      <c r="BU54" s="4">
        <v>0</v>
      </c>
      <c r="BV54" s="4">
        <v>2.5514999999999999</v>
      </c>
      <c r="BW54" s="4">
        <v>3.5999999999999999E-3</v>
      </c>
      <c r="BX54" s="4">
        <v>8.5999999999999993E-2</v>
      </c>
      <c r="BY54" s="6">
        <v>1.9E-3</v>
      </c>
    </row>
    <row r="55" spans="1:77" s="2" customFormat="1" ht="31.5" x14ac:dyDescent="0.2">
      <c r="A55" s="9" t="s">
        <v>90</v>
      </c>
      <c r="B55" s="4">
        <v>12</v>
      </c>
      <c r="C55" s="4">
        <v>9746.9699999999993</v>
      </c>
      <c r="D55" s="4">
        <v>0</v>
      </c>
      <c r="E55" s="4">
        <v>812.24749999999995</v>
      </c>
      <c r="F55" s="4">
        <v>0</v>
      </c>
      <c r="G55" s="4">
        <v>0</v>
      </c>
      <c r="H55" s="4">
        <v>2436.7424999999998</v>
      </c>
      <c r="I55" s="4">
        <v>0</v>
      </c>
      <c r="J55" s="4">
        <v>2436.7424999999998</v>
      </c>
      <c r="K55" s="4">
        <v>0</v>
      </c>
      <c r="L55" s="4">
        <v>0</v>
      </c>
      <c r="M55" s="4">
        <v>4061.2375000000002</v>
      </c>
      <c r="N55" s="4">
        <v>0</v>
      </c>
      <c r="O55" s="4">
        <v>0</v>
      </c>
      <c r="P55" s="4">
        <v>0</v>
      </c>
      <c r="Q55" s="4">
        <v>0</v>
      </c>
      <c r="R55" s="4">
        <v>2436.7424999999998</v>
      </c>
      <c r="S55" s="4">
        <v>2436.7424999999998</v>
      </c>
      <c r="T55" s="4">
        <v>1624.4949999999999</v>
      </c>
      <c r="U55" s="4">
        <v>1624.4949999999999</v>
      </c>
      <c r="V55" s="4">
        <v>812.24749999999995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0</v>
      </c>
      <c r="AD55" s="4">
        <v>812.24749999999995</v>
      </c>
      <c r="AE55" s="4">
        <v>0</v>
      </c>
      <c r="AF55" s="4">
        <v>0</v>
      </c>
      <c r="AG55" s="4">
        <v>0</v>
      </c>
      <c r="AH55" s="4">
        <v>3248.99</v>
      </c>
      <c r="AI55" s="4">
        <v>6497.98</v>
      </c>
      <c r="AJ55" s="4">
        <v>0</v>
      </c>
      <c r="AK55" s="4">
        <v>9746.9699999999993</v>
      </c>
      <c r="AL55" s="4">
        <v>0</v>
      </c>
      <c r="AM55" s="4">
        <v>0</v>
      </c>
      <c r="AN55" s="4">
        <v>0</v>
      </c>
      <c r="AO55" s="4">
        <v>0</v>
      </c>
      <c r="AP55" s="4">
        <v>0</v>
      </c>
      <c r="AQ55" s="4">
        <v>0</v>
      </c>
      <c r="AR55" s="4">
        <v>0</v>
      </c>
      <c r="AS55" s="4">
        <v>5.6000000000000001E-2</v>
      </c>
      <c r="AT55" s="4">
        <v>0</v>
      </c>
      <c r="AU55" s="4">
        <v>4.7199999999999999E-2</v>
      </c>
      <c r="AV55" s="4">
        <v>0</v>
      </c>
      <c r="AW55" s="4">
        <v>0</v>
      </c>
      <c r="AX55" s="4">
        <v>0.1159</v>
      </c>
      <c r="AY55" s="4">
        <v>0</v>
      </c>
      <c r="AZ55" s="4">
        <v>0</v>
      </c>
      <c r="BA55" s="4">
        <v>0</v>
      </c>
      <c r="BB55" s="4">
        <v>0</v>
      </c>
      <c r="BC55" s="4">
        <v>8.8000000000000005E-3</v>
      </c>
      <c r="BD55" s="4">
        <v>9.4399999999999998E-2</v>
      </c>
      <c r="BE55" s="4">
        <v>1.9300000000000001E-2</v>
      </c>
      <c r="BF55" s="4">
        <v>4.9399999999999999E-2</v>
      </c>
      <c r="BG55" s="4">
        <v>0</v>
      </c>
      <c r="BH55" s="4">
        <v>0</v>
      </c>
      <c r="BI55" s="4">
        <v>0</v>
      </c>
      <c r="BJ55" s="4">
        <v>0</v>
      </c>
      <c r="BK55" s="4">
        <v>0</v>
      </c>
      <c r="BL55" s="4">
        <v>0</v>
      </c>
      <c r="BM55" s="4">
        <v>0</v>
      </c>
      <c r="BN55" s="4">
        <v>0</v>
      </c>
      <c r="BO55" s="4">
        <v>4.7199999999999999E-2</v>
      </c>
      <c r="BP55" s="4">
        <v>0</v>
      </c>
      <c r="BQ55" s="4">
        <v>0</v>
      </c>
      <c r="BR55" s="4">
        <v>0</v>
      </c>
      <c r="BS55" s="4">
        <v>0.18870000000000001</v>
      </c>
      <c r="BT55" s="4">
        <v>3.04E-2</v>
      </c>
      <c r="BU55" s="4">
        <v>0</v>
      </c>
      <c r="BV55" s="4">
        <v>0.21909999999999999</v>
      </c>
      <c r="BW55" s="4">
        <v>0</v>
      </c>
      <c r="BX55" s="4">
        <v>0</v>
      </c>
      <c r="BY55" s="6">
        <v>0</v>
      </c>
    </row>
    <row r="56" spans="1:77" s="2" customFormat="1" ht="15.75" x14ac:dyDescent="0.2">
      <c r="A56" s="9" t="s">
        <v>91</v>
      </c>
      <c r="B56" s="4">
        <v>18</v>
      </c>
      <c r="C56" s="4">
        <v>36639.108500000002</v>
      </c>
      <c r="D56" s="4">
        <v>0</v>
      </c>
      <c r="E56" s="4">
        <v>6557.5114000000003</v>
      </c>
      <c r="F56" s="4">
        <v>0</v>
      </c>
      <c r="G56" s="4">
        <v>3077.8294999999998</v>
      </c>
      <c r="H56" s="4">
        <v>6581.0855000000001</v>
      </c>
      <c r="I56" s="4">
        <v>0</v>
      </c>
      <c r="J56" s="4">
        <v>8263.8498999999993</v>
      </c>
      <c r="K56" s="4">
        <v>4377.2317000000003</v>
      </c>
      <c r="L56" s="4">
        <v>4600.7138000000004</v>
      </c>
      <c r="M56" s="4">
        <v>3180.8867</v>
      </c>
      <c r="N56" s="4">
        <v>0</v>
      </c>
      <c r="O56" s="4">
        <v>0</v>
      </c>
      <c r="P56" s="4">
        <v>0</v>
      </c>
      <c r="Q56" s="4">
        <v>0</v>
      </c>
      <c r="R56" s="4">
        <v>19927.776099999999</v>
      </c>
      <c r="S56" s="4">
        <v>3953.0491000000002</v>
      </c>
      <c r="T56" s="4">
        <v>0</v>
      </c>
      <c r="U56" s="4">
        <v>4600.7138000000004</v>
      </c>
      <c r="V56" s="4">
        <v>1197.6862000000001</v>
      </c>
      <c r="W56" s="4">
        <v>2886.4081000000001</v>
      </c>
      <c r="X56" s="4">
        <v>0</v>
      </c>
      <c r="Y56" s="4">
        <v>0</v>
      </c>
      <c r="Z56" s="4">
        <v>3814.5841</v>
      </c>
      <c r="AA56" s="4">
        <v>0</v>
      </c>
      <c r="AB56" s="4">
        <v>0</v>
      </c>
      <c r="AC56" s="4">
        <v>0</v>
      </c>
      <c r="AD56" s="4">
        <v>258.89109999999999</v>
      </c>
      <c r="AE56" s="4">
        <v>0</v>
      </c>
      <c r="AF56" s="4">
        <v>5193.9876999999997</v>
      </c>
      <c r="AG56" s="4">
        <v>0</v>
      </c>
      <c r="AH56" s="4">
        <v>3359.7752</v>
      </c>
      <c r="AI56" s="4">
        <v>28085.345600000001</v>
      </c>
      <c r="AJ56" s="4">
        <v>0</v>
      </c>
      <c r="AK56" s="4">
        <v>34266.012999999999</v>
      </c>
      <c r="AL56" s="4">
        <v>2373.0954999999999</v>
      </c>
      <c r="AM56" s="4">
        <v>0</v>
      </c>
      <c r="AN56" s="4">
        <v>0</v>
      </c>
      <c r="AO56" s="4">
        <v>0</v>
      </c>
      <c r="AP56" s="4">
        <v>0</v>
      </c>
      <c r="AQ56" s="4">
        <v>0</v>
      </c>
      <c r="AR56" s="4">
        <v>0</v>
      </c>
      <c r="AS56" s="4">
        <v>0.1958</v>
      </c>
      <c r="AT56" s="4">
        <v>0</v>
      </c>
      <c r="AU56" s="4">
        <v>1.3100000000000001E-2</v>
      </c>
      <c r="AV56" s="4">
        <v>1.2500000000000001E-2</v>
      </c>
      <c r="AW56" s="4">
        <v>0.26719999999999999</v>
      </c>
      <c r="AX56" s="4">
        <v>0</v>
      </c>
      <c r="AY56" s="4">
        <v>0</v>
      </c>
      <c r="AZ56" s="4">
        <v>0</v>
      </c>
      <c r="BA56" s="4">
        <v>0</v>
      </c>
      <c r="BB56" s="4">
        <v>0</v>
      </c>
      <c r="BC56" s="4">
        <v>2.5700000000000001E-2</v>
      </c>
      <c r="BD56" s="4">
        <v>0.19520000000000001</v>
      </c>
      <c r="BE56" s="4">
        <v>0</v>
      </c>
      <c r="BF56" s="4">
        <v>0.26719999999999999</v>
      </c>
      <c r="BG56" s="4">
        <v>0</v>
      </c>
      <c r="BH56" s="4">
        <v>0</v>
      </c>
      <c r="BI56" s="4">
        <v>0</v>
      </c>
      <c r="BJ56" s="4">
        <v>0</v>
      </c>
      <c r="BK56" s="4">
        <v>5.9999999999999995E-4</v>
      </c>
      <c r="BL56" s="4">
        <v>0</v>
      </c>
      <c r="BM56" s="4">
        <v>0</v>
      </c>
      <c r="BN56" s="4">
        <v>0</v>
      </c>
      <c r="BO56" s="4">
        <v>0</v>
      </c>
      <c r="BP56" s="4">
        <v>0</v>
      </c>
      <c r="BQ56" s="4">
        <v>0.26719999999999999</v>
      </c>
      <c r="BR56" s="4">
        <v>0</v>
      </c>
      <c r="BS56" s="4">
        <v>0.19520000000000001</v>
      </c>
      <c r="BT56" s="4">
        <v>2.64E-2</v>
      </c>
      <c r="BU56" s="4">
        <v>0</v>
      </c>
      <c r="BV56" s="4">
        <v>0.48880000000000001</v>
      </c>
      <c r="BW56" s="4">
        <v>0</v>
      </c>
      <c r="BX56" s="4">
        <v>0</v>
      </c>
      <c r="BY56" s="6">
        <v>0</v>
      </c>
    </row>
    <row r="57" spans="1:77" s="2" customFormat="1" ht="15.75" x14ac:dyDescent="0.2">
      <c r="A57" s="9" t="s">
        <v>92</v>
      </c>
      <c r="B57" s="4">
        <v>9</v>
      </c>
      <c r="C57" s="4">
        <v>28224.166099999999</v>
      </c>
      <c r="D57" s="4">
        <v>0</v>
      </c>
      <c r="E57" s="4">
        <v>0</v>
      </c>
      <c r="F57" s="4">
        <v>0</v>
      </c>
      <c r="G57" s="4">
        <v>0</v>
      </c>
      <c r="H57" s="4">
        <v>24525.510600000001</v>
      </c>
      <c r="I57" s="4">
        <v>0</v>
      </c>
      <c r="J57" s="4">
        <v>3698.6556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2680.8422999999998</v>
      </c>
      <c r="S57" s="4">
        <v>0</v>
      </c>
      <c r="T57" s="4">
        <v>3698.6556</v>
      </c>
      <c r="U57" s="4">
        <v>0</v>
      </c>
      <c r="V57" s="4">
        <v>0</v>
      </c>
      <c r="W57" s="4">
        <v>0</v>
      </c>
      <c r="X57" s="4">
        <v>0</v>
      </c>
      <c r="Y57" s="4">
        <v>14432.983399999999</v>
      </c>
      <c r="Z57" s="4">
        <v>7411.6849000000002</v>
      </c>
      <c r="AA57" s="4">
        <v>0</v>
      </c>
      <c r="AB57" s="4">
        <v>0</v>
      </c>
      <c r="AC57" s="4">
        <v>0</v>
      </c>
      <c r="AD57" s="4">
        <v>0</v>
      </c>
      <c r="AE57" s="4">
        <v>0</v>
      </c>
      <c r="AF57" s="4">
        <v>812.24749999999995</v>
      </c>
      <c r="AG57" s="4">
        <v>9886.9614000000001</v>
      </c>
      <c r="AH57" s="4">
        <v>11752.141100000001</v>
      </c>
      <c r="AI57" s="4">
        <v>5772.8162000000002</v>
      </c>
      <c r="AJ57" s="4">
        <v>0</v>
      </c>
      <c r="AK57" s="4">
        <v>28224.166099999999</v>
      </c>
      <c r="AL57" s="4">
        <v>0</v>
      </c>
      <c r="AM57" s="4">
        <v>0</v>
      </c>
      <c r="AN57" s="4">
        <v>0</v>
      </c>
      <c r="AO57" s="4">
        <v>0</v>
      </c>
      <c r="AP57" s="4">
        <v>0</v>
      </c>
      <c r="AQ57" s="4">
        <v>0</v>
      </c>
      <c r="AR57" s="4">
        <v>0</v>
      </c>
      <c r="AS57" s="4">
        <v>0.71840000000000004</v>
      </c>
      <c r="AT57" s="4">
        <v>0</v>
      </c>
      <c r="AU57" s="4">
        <v>4.7199999999999999E-2</v>
      </c>
      <c r="AV57" s="4">
        <v>0</v>
      </c>
      <c r="AW57" s="4">
        <v>0</v>
      </c>
      <c r="AX57" s="4">
        <v>0</v>
      </c>
      <c r="AY57" s="4">
        <v>0</v>
      </c>
      <c r="AZ57" s="4">
        <v>0</v>
      </c>
      <c r="BA57" s="4">
        <v>0</v>
      </c>
      <c r="BB57" s="4">
        <v>0</v>
      </c>
      <c r="BC57" s="4">
        <v>2.0999999999999999E-3</v>
      </c>
      <c r="BD57" s="4">
        <v>0</v>
      </c>
      <c r="BE57" s="4">
        <v>4.7199999999999999E-2</v>
      </c>
      <c r="BF57" s="4">
        <v>0</v>
      </c>
      <c r="BG57" s="4">
        <v>0</v>
      </c>
      <c r="BH57" s="4">
        <v>0</v>
      </c>
      <c r="BI57" s="4">
        <v>0</v>
      </c>
      <c r="BJ57" s="4">
        <v>0.68469999999999998</v>
      </c>
      <c r="BK57" s="4">
        <v>3.1600000000000003E-2</v>
      </c>
      <c r="BL57" s="4">
        <v>0</v>
      </c>
      <c r="BM57" s="4">
        <v>0</v>
      </c>
      <c r="BN57" s="4">
        <v>0</v>
      </c>
      <c r="BO57" s="4">
        <v>0</v>
      </c>
      <c r="BP57" s="4">
        <v>0</v>
      </c>
      <c r="BQ57" s="4">
        <v>4.7199999999999999E-2</v>
      </c>
      <c r="BR57" s="4">
        <v>4.4000000000000003E-3</v>
      </c>
      <c r="BS57" s="4">
        <v>0.68269999999999997</v>
      </c>
      <c r="BT57" s="4">
        <v>3.15E-2</v>
      </c>
      <c r="BU57" s="4">
        <v>0</v>
      </c>
      <c r="BV57" s="4">
        <v>0.76570000000000005</v>
      </c>
      <c r="BW57" s="4">
        <v>0</v>
      </c>
      <c r="BX57" s="4">
        <v>0</v>
      </c>
      <c r="BY57" s="6">
        <v>0</v>
      </c>
    </row>
    <row r="58" spans="1:77" s="2" customFormat="1" ht="15.75" x14ac:dyDescent="0.2">
      <c r="A58" s="9" t="s">
        <v>93</v>
      </c>
      <c r="B58" s="4">
        <v>132</v>
      </c>
      <c r="C58" s="4">
        <v>320251.04460000002</v>
      </c>
      <c r="D58" s="4">
        <v>0</v>
      </c>
      <c r="E58" s="4">
        <v>51647.3004</v>
      </c>
      <c r="F58" s="4">
        <v>11.138500000000001</v>
      </c>
      <c r="G58" s="4">
        <v>12487.216200000001</v>
      </c>
      <c r="H58" s="4">
        <v>60091.103000000003</v>
      </c>
      <c r="I58" s="4">
        <v>0</v>
      </c>
      <c r="J58" s="4">
        <v>102523.4895</v>
      </c>
      <c r="K58" s="4">
        <v>32544.001</v>
      </c>
      <c r="L58" s="4">
        <v>6904.3711000000003</v>
      </c>
      <c r="M58" s="4">
        <v>32591.764599999999</v>
      </c>
      <c r="N58" s="4">
        <v>0</v>
      </c>
      <c r="O58" s="4">
        <v>0</v>
      </c>
      <c r="P58" s="4">
        <v>21450.660500000002</v>
      </c>
      <c r="Q58" s="4">
        <v>0</v>
      </c>
      <c r="R58" s="4">
        <v>118318.19040000001</v>
      </c>
      <c r="S58" s="4">
        <v>19831.870999999999</v>
      </c>
      <c r="T58" s="4">
        <v>112600.0102</v>
      </c>
      <c r="U58" s="4">
        <v>0</v>
      </c>
      <c r="V58" s="4">
        <v>5798.4</v>
      </c>
      <c r="W58" s="4">
        <v>593.27390000000003</v>
      </c>
      <c r="X58" s="4">
        <v>812.24749999999995</v>
      </c>
      <c r="Y58" s="4">
        <v>18730.063300000002</v>
      </c>
      <c r="Z58" s="4">
        <v>14672.045700000001</v>
      </c>
      <c r="AA58" s="4">
        <v>4377.2317000000003</v>
      </c>
      <c r="AB58" s="4">
        <v>0</v>
      </c>
      <c r="AC58" s="4">
        <v>14144.180899999999</v>
      </c>
      <c r="AD58" s="4">
        <v>10373.530000000001</v>
      </c>
      <c r="AE58" s="4">
        <v>0</v>
      </c>
      <c r="AF58" s="4">
        <v>43180.780100000004</v>
      </c>
      <c r="AG58" s="4">
        <v>5915.2034999999996</v>
      </c>
      <c r="AH58" s="4">
        <v>36855.687700000002</v>
      </c>
      <c r="AI58" s="4">
        <v>234299.37340000001</v>
      </c>
      <c r="AJ58" s="4">
        <v>0</v>
      </c>
      <c r="AK58" s="4">
        <v>273557.20419999998</v>
      </c>
      <c r="AL58" s="4">
        <v>44836.049599999998</v>
      </c>
      <c r="AM58" s="4">
        <v>1779.8216</v>
      </c>
      <c r="AN58" s="4">
        <v>77.969200000000001</v>
      </c>
      <c r="AO58" s="4">
        <v>0</v>
      </c>
      <c r="AP58" s="4">
        <v>0.53969999999999996</v>
      </c>
      <c r="AQ58" s="4">
        <v>1E-4</v>
      </c>
      <c r="AR58" s="4">
        <v>0.3211</v>
      </c>
      <c r="AS58" s="4">
        <v>1.4321999999999999</v>
      </c>
      <c r="AT58" s="4">
        <v>0</v>
      </c>
      <c r="AU58" s="4">
        <v>0.75960000000000005</v>
      </c>
      <c r="AV58" s="4">
        <v>2.6200000000000001E-2</v>
      </c>
      <c r="AW58" s="4">
        <v>4.0000000000000002E-4</v>
      </c>
      <c r="AX58" s="4">
        <v>7.4999999999999997E-3</v>
      </c>
      <c r="AY58" s="4">
        <v>0</v>
      </c>
      <c r="AZ58" s="4">
        <v>0</v>
      </c>
      <c r="BA58" s="4">
        <v>0.4017</v>
      </c>
      <c r="BB58" s="4">
        <v>0</v>
      </c>
      <c r="BC58" s="4">
        <v>1.3819999999999999</v>
      </c>
      <c r="BD58" s="4">
        <v>0.33839999999999998</v>
      </c>
      <c r="BE58" s="4">
        <v>0.2412</v>
      </c>
      <c r="BF58" s="4">
        <v>0</v>
      </c>
      <c r="BG58" s="4">
        <v>0.26900000000000002</v>
      </c>
      <c r="BH58" s="4">
        <v>0</v>
      </c>
      <c r="BI58" s="4">
        <v>0</v>
      </c>
      <c r="BJ58" s="4">
        <v>0.56879999999999997</v>
      </c>
      <c r="BK58" s="4">
        <v>0.41310000000000002</v>
      </c>
      <c r="BL58" s="4">
        <v>4.5999999999999999E-3</v>
      </c>
      <c r="BM58" s="4">
        <v>0</v>
      </c>
      <c r="BN58" s="4">
        <v>6.9999999999999999E-4</v>
      </c>
      <c r="BO58" s="4">
        <v>0.2707</v>
      </c>
      <c r="BP58" s="4">
        <v>0</v>
      </c>
      <c r="BQ58" s="4">
        <v>1.1185</v>
      </c>
      <c r="BR58" s="4">
        <v>6.1999999999999998E-3</v>
      </c>
      <c r="BS58" s="4">
        <v>2.1408999999999998</v>
      </c>
      <c r="BT58" s="4">
        <v>0.2228</v>
      </c>
      <c r="BU58" s="4">
        <v>0</v>
      </c>
      <c r="BV58" s="4">
        <v>2.7488999999999999</v>
      </c>
      <c r="BW58" s="4">
        <v>0.73880000000000001</v>
      </c>
      <c r="BX58" s="4">
        <v>0</v>
      </c>
      <c r="BY58" s="6">
        <v>8.0000000000000004E-4</v>
      </c>
    </row>
    <row r="59" spans="1:77" s="2" customFormat="1" ht="15.75" x14ac:dyDescent="0.2">
      <c r="A59" s="9" t="s">
        <v>94</v>
      </c>
      <c r="B59" s="4">
        <v>6</v>
      </c>
      <c r="C59" s="4">
        <v>6436.2809999999999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2945.4605000000001</v>
      </c>
      <c r="K59" s="4">
        <v>2886.4081000000001</v>
      </c>
      <c r="L59" s="4">
        <v>11.138500000000001</v>
      </c>
      <c r="M59" s="4">
        <v>0</v>
      </c>
      <c r="N59" s="4">
        <v>0</v>
      </c>
      <c r="O59" s="4">
        <v>0</v>
      </c>
      <c r="P59" s="4">
        <v>593.27390000000003</v>
      </c>
      <c r="Q59" s="4">
        <v>0</v>
      </c>
      <c r="R59" s="4">
        <v>3479.6819999999998</v>
      </c>
      <c r="S59" s="4">
        <v>0</v>
      </c>
      <c r="T59" s="4">
        <v>2945.4605000000001</v>
      </c>
      <c r="U59" s="4">
        <v>0</v>
      </c>
      <c r="V59" s="4">
        <v>11.138500000000001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  <c r="AC59" s="4">
        <v>0</v>
      </c>
      <c r="AD59" s="4">
        <v>0</v>
      </c>
      <c r="AE59" s="4">
        <v>593.27390000000003</v>
      </c>
      <c r="AF59" s="4">
        <v>5809.5916999999999</v>
      </c>
      <c r="AG59" s="4">
        <v>0</v>
      </c>
      <c r="AH59" s="4">
        <v>0</v>
      </c>
      <c r="AI59" s="4">
        <v>33.415399999999998</v>
      </c>
      <c r="AJ59" s="4">
        <v>0</v>
      </c>
      <c r="AK59" s="4">
        <v>6414.0039999999999</v>
      </c>
      <c r="AL59" s="4">
        <v>11.138500000000001</v>
      </c>
      <c r="AM59" s="4">
        <v>0</v>
      </c>
      <c r="AN59" s="4">
        <v>11.138500000000001</v>
      </c>
      <c r="AO59" s="4">
        <v>0</v>
      </c>
      <c r="AP59" s="4">
        <v>0</v>
      </c>
      <c r="AQ59" s="4">
        <v>0</v>
      </c>
      <c r="AR59" s="4">
        <v>0</v>
      </c>
      <c r="AS59" s="4">
        <v>0</v>
      </c>
      <c r="AT59" s="4">
        <v>0</v>
      </c>
      <c r="AU59" s="4">
        <v>0.16980000000000001</v>
      </c>
      <c r="AV59" s="4">
        <v>1E-4</v>
      </c>
      <c r="AW59" s="4">
        <v>0</v>
      </c>
      <c r="AX59" s="4">
        <v>0</v>
      </c>
      <c r="AY59" s="4">
        <v>0</v>
      </c>
      <c r="AZ59" s="4">
        <v>0</v>
      </c>
      <c r="BA59" s="4">
        <v>0</v>
      </c>
      <c r="BB59" s="4">
        <v>0</v>
      </c>
      <c r="BC59" s="4">
        <v>1E-4</v>
      </c>
      <c r="BD59" s="4">
        <v>0</v>
      </c>
      <c r="BE59" s="4">
        <v>0.16980000000000001</v>
      </c>
      <c r="BF59" s="4">
        <v>0</v>
      </c>
      <c r="BG59" s="4">
        <v>0</v>
      </c>
      <c r="BH59" s="4">
        <v>0</v>
      </c>
      <c r="BI59" s="4">
        <v>0</v>
      </c>
      <c r="BJ59" s="4">
        <v>0</v>
      </c>
      <c r="BK59" s="4">
        <v>0</v>
      </c>
      <c r="BL59" s="4">
        <v>0</v>
      </c>
      <c r="BM59" s="4">
        <v>0</v>
      </c>
      <c r="BN59" s="4">
        <v>0</v>
      </c>
      <c r="BO59" s="4">
        <v>0</v>
      </c>
      <c r="BP59" s="4">
        <v>0</v>
      </c>
      <c r="BQ59" s="4">
        <v>0.1699</v>
      </c>
      <c r="BR59" s="4">
        <v>0</v>
      </c>
      <c r="BS59" s="4">
        <v>0</v>
      </c>
      <c r="BT59" s="4">
        <v>0</v>
      </c>
      <c r="BU59" s="4">
        <v>0</v>
      </c>
      <c r="BV59" s="4">
        <v>0.1699</v>
      </c>
      <c r="BW59" s="4">
        <v>0</v>
      </c>
      <c r="BX59" s="4">
        <v>0</v>
      </c>
      <c r="BY59" s="6">
        <v>0</v>
      </c>
    </row>
    <row r="60" spans="1:77" s="2" customFormat="1" ht="15.75" x14ac:dyDescent="0.2">
      <c r="A60" s="9" t="s">
        <v>95</v>
      </c>
      <c r="B60" s="4">
        <v>195</v>
      </c>
      <c r="C60" s="4">
        <v>517962.61219999997</v>
      </c>
      <c r="D60" s="4">
        <v>0</v>
      </c>
      <c r="E60" s="4">
        <v>452476.23220000003</v>
      </c>
      <c r="F60" s="4">
        <v>2628.0364</v>
      </c>
      <c r="G60" s="4">
        <v>8874.2196999999996</v>
      </c>
      <c r="H60" s="4">
        <v>0</v>
      </c>
      <c r="I60" s="4">
        <v>0</v>
      </c>
      <c r="J60" s="4">
        <v>30458.630300000001</v>
      </c>
      <c r="K60" s="4">
        <v>8735.7546999999995</v>
      </c>
      <c r="L60" s="4">
        <v>604.41229999999996</v>
      </c>
      <c r="M60" s="4">
        <v>11557.290199999999</v>
      </c>
      <c r="N60" s="4">
        <v>0</v>
      </c>
      <c r="O60" s="4">
        <v>0</v>
      </c>
      <c r="P60" s="4">
        <v>2628.0364</v>
      </c>
      <c r="Q60" s="4">
        <v>0</v>
      </c>
      <c r="R60" s="4">
        <v>6850.5956999999999</v>
      </c>
      <c r="S60" s="4">
        <v>258.89109999999999</v>
      </c>
      <c r="T60" s="4">
        <v>510853.12540000002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D60" s="4">
        <v>0</v>
      </c>
      <c r="AE60" s="4">
        <v>2886.4081000000001</v>
      </c>
      <c r="AF60" s="4">
        <v>3964.1876000000002</v>
      </c>
      <c r="AG60" s="4">
        <v>0</v>
      </c>
      <c r="AH60" s="4">
        <v>3479.6819999999998</v>
      </c>
      <c r="AI60" s="4">
        <v>507632.3346</v>
      </c>
      <c r="AJ60" s="4">
        <v>0</v>
      </c>
      <c r="AK60" s="4">
        <v>484853.14919999999</v>
      </c>
      <c r="AL60" s="4">
        <v>33087.186099999999</v>
      </c>
      <c r="AM60" s="4">
        <v>0</v>
      </c>
      <c r="AN60" s="4">
        <v>22.276900000000001</v>
      </c>
      <c r="AO60" s="4">
        <v>0</v>
      </c>
      <c r="AP60" s="4">
        <v>8.0000000000000004E-4</v>
      </c>
      <c r="AQ60" s="4">
        <v>0</v>
      </c>
      <c r="AR60" s="4">
        <v>0.19520000000000001</v>
      </c>
      <c r="AS60" s="4">
        <v>0</v>
      </c>
      <c r="AT60" s="4">
        <v>0</v>
      </c>
      <c r="AU60" s="4">
        <v>0.16769999999999999</v>
      </c>
      <c r="AV60" s="4">
        <v>0</v>
      </c>
      <c r="AW60" s="4">
        <v>3.4599999999999999E-2</v>
      </c>
      <c r="AX60" s="4">
        <v>6.9999999999999999E-4</v>
      </c>
      <c r="AY60" s="4">
        <v>0</v>
      </c>
      <c r="AZ60" s="4">
        <v>0</v>
      </c>
      <c r="BA60" s="4">
        <v>0</v>
      </c>
      <c r="BB60" s="4">
        <v>0</v>
      </c>
      <c r="BC60" s="4">
        <v>0.1953</v>
      </c>
      <c r="BD60" s="4">
        <v>0</v>
      </c>
      <c r="BE60" s="4">
        <v>0.20369999999999999</v>
      </c>
      <c r="BF60" s="4">
        <v>0</v>
      </c>
      <c r="BG60" s="4">
        <v>0</v>
      </c>
      <c r="BH60" s="4">
        <v>0</v>
      </c>
      <c r="BI60" s="4">
        <v>0</v>
      </c>
      <c r="BJ60" s="4">
        <v>0</v>
      </c>
      <c r="BK60" s="4">
        <v>0</v>
      </c>
      <c r="BL60" s="4">
        <v>0</v>
      </c>
      <c r="BM60" s="4">
        <v>0</v>
      </c>
      <c r="BN60" s="4">
        <v>0</v>
      </c>
      <c r="BO60" s="4">
        <v>0</v>
      </c>
      <c r="BP60" s="4">
        <v>0</v>
      </c>
      <c r="BQ60" s="4">
        <v>0.1958</v>
      </c>
      <c r="BR60" s="4">
        <v>0</v>
      </c>
      <c r="BS60" s="4">
        <v>0.2021</v>
      </c>
      <c r="BT60" s="4">
        <v>1E-3</v>
      </c>
      <c r="BU60" s="4">
        <v>0</v>
      </c>
      <c r="BV60" s="4">
        <v>0.39879999999999999</v>
      </c>
      <c r="BW60" s="4">
        <v>1E-4</v>
      </c>
      <c r="BX60" s="4">
        <v>0</v>
      </c>
      <c r="BY60" s="6">
        <v>1E-4</v>
      </c>
    </row>
    <row r="61" spans="1:77" s="2" customFormat="1" ht="31.5" x14ac:dyDescent="0.2">
      <c r="A61" s="9" t="s">
        <v>96</v>
      </c>
      <c r="B61" s="4">
        <v>9</v>
      </c>
      <c r="C61" s="4">
        <v>23378.105</v>
      </c>
      <c r="D61" s="4">
        <v>0</v>
      </c>
      <c r="E61" s="4">
        <v>6172.6322</v>
      </c>
      <c r="F61" s="4">
        <v>3077.8294999999998</v>
      </c>
      <c r="G61" s="4">
        <v>0</v>
      </c>
      <c r="H61" s="4">
        <v>14127.6433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5964.2375000000002</v>
      </c>
      <c r="U61" s="4">
        <v>0</v>
      </c>
      <c r="V61" s="4">
        <v>0</v>
      </c>
      <c r="W61" s="4">
        <v>0</v>
      </c>
      <c r="X61" s="4">
        <v>0</v>
      </c>
      <c r="Y61" s="4">
        <v>5189.4791999999998</v>
      </c>
      <c r="Z61" s="4">
        <v>12224.388199999999</v>
      </c>
      <c r="AA61" s="4">
        <v>0</v>
      </c>
      <c r="AB61" s="4">
        <v>0</v>
      </c>
      <c r="AC61" s="4">
        <v>0</v>
      </c>
      <c r="AD61" s="4">
        <v>0</v>
      </c>
      <c r="AE61" s="4">
        <v>0</v>
      </c>
      <c r="AF61" s="4">
        <v>3077.8294999999998</v>
      </c>
      <c r="AG61" s="4">
        <v>0</v>
      </c>
      <c r="AH61" s="4">
        <v>5567.2503999999999</v>
      </c>
      <c r="AI61" s="4">
        <v>14733.0252</v>
      </c>
      <c r="AJ61" s="4">
        <v>0</v>
      </c>
      <c r="AK61" s="4">
        <v>23366.966499999999</v>
      </c>
      <c r="AL61" s="4">
        <v>0</v>
      </c>
      <c r="AM61" s="4">
        <v>0</v>
      </c>
      <c r="AN61" s="4">
        <v>11.138500000000001</v>
      </c>
      <c r="AO61" s="4">
        <v>0</v>
      </c>
      <c r="AP61" s="4">
        <v>0</v>
      </c>
      <c r="AQ61" s="4">
        <v>1.14E-2</v>
      </c>
      <c r="AR61" s="4">
        <v>0</v>
      </c>
      <c r="AS61" s="4">
        <v>0.46560000000000001</v>
      </c>
      <c r="AT61" s="4">
        <v>0</v>
      </c>
      <c r="AU61" s="4">
        <v>0</v>
      </c>
      <c r="AV61" s="4">
        <v>0</v>
      </c>
      <c r="AW61" s="4">
        <v>0</v>
      </c>
      <c r="AX61" s="4">
        <v>0</v>
      </c>
      <c r="AY61" s="4">
        <v>0</v>
      </c>
      <c r="AZ61" s="4">
        <v>0</v>
      </c>
      <c r="BA61" s="4">
        <v>0</v>
      </c>
      <c r="BB61" s="4">
        <v>0</v>
      </c>
      <c r="BC61" s="4">
        <v>0</v>
      </c>
      <c r="BD61" s="4">
        <v>0</v>
      </c>
      <c r="BE61" s="4">
        <v>1.15E-2</v>
      </c>
      <c r="BF61" s="4">
        <v>0</v>
      </c>
      <c r="BG61" s="4">
        <v>0</v>
      </c>
      <c r="BH61" s="4">
        <v>0</v>
      </c>
      <c r="BI61" s="4">
        <v>0</v>
      </c>
      <c r="BJ61" s="4">
        <v>0.14130000000000001</v>
      </c>
      <c r="BK61" s="4">
        <v>0.32429999999999998</v>
      </c>
      <c r="BL61" s="4">
        <v>0</v>
      </c>
      <c r="BM61" s="4">
        <v>0</v>
      </c>
      <c r="BN61" s="4">
        <v>0</v>
      </c>
      <c r="BO61" s="4">
        <v>0</v>
      </c>
      <c r="BP61" s="4">
        <v>0</v>
      </c>
      <c r="BQ61" s="4">
        <v>1.14E-2</v>
      </c>
      <c r="BR61" s="4">
        <v>0</v>
      </c>
      <c r="BS61" s="4">
        <v>0.32340000000000002</v>
      </c>
      <c r="BT61" s="4">
        <v>0.14219999999999999</v>
      </c>
      <c r="BU61" s="4">
        <v>0</v>
      </c>
      <c r="BV61" s="4">
        <v>0.47620000000000001</v>
      </c>
      <c r="BW61" s="4">
        <v>0</v>
      </c>
      <c r="BX61" s="4">
        <v>0</v>
      </c>
      <c r="BY61" s="6">
        <v>8.9999999999999998E-4</v>
      </c>
    </row>
    <row r="62" spans="1:77" s="2" customFormat="1" ht="15.75" x14ac:dyDescent="0.2">
      <c r="A62" s="9" t="s">
        <v>97</v>
      </c>
      <c r="B62" s="4">
        <v>3</v>
      </c>
      <c r="C62" s="4">
        <v>7162.7428</v>
      </c>
      <c r="D62" s="4">
        <v>0</v>
      </c>
      <c r="E62" s="4">
        <v>0</v>
      </c>
      <c r="F62" s="4">
        <v>0</v>
      </c>
      <c r="G62" s="4">
        <v>0</v>
      </c>
      <c r="H62" s="4">
        <v>2886.4081000000001</v>
      </c>
      <c r="I62" s="4">
        <v>0</v>
      </c>
      <c r="J62" s="4">
        <v>0</v>
      </c>
      <c r="K62" s="4">
        <v>1389.9267</v>
      </c>
      <c r="L62" s="4">
        <v>0</v>
      </c>
      <c r="M62" s="4">
        <v>0</v>
      </c>
      <c r="N62" s="4">
        <v>0</v>
      </c>
      <c r="O62" s="4">
        <v>0</v>
      </c>
      <c r="P62" s="4">
        <v>2886.4081000000001</v>
      </c>
      <c r="Q62" s="4">
        <v>0</v>
      </c>
      <c r="R62" s="4">
        <v>1389.9267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2886.4081000000001</v>
      </c>
      <c r="Z62" s="4">
        <v>0</v>
      </c>
      <c r="AA62" s="4">
        <v>0</v>
      </c>
      <c r="AB62" s="4">
        <v>0</v>
      </c>
      <c r="AC62" s="4">
        <v>0</v>
      </c>
      <c r="AD62" s="4">
        <v>2886.4081000000001</v>
      </c>
      <c r="AE62" s="4">
        <v>0</v>
      </c>
      <c r="AF62" s="4">
        <v>0</v>
      </c>
      <c r="AG62" s="4">
        <v>0</v>
      </c>
      <c r="AH62" s="4">
        <v>0</v>
      </c>
      <c r="AI62" s="4">
        <v>7162.7428</v>
      </c>
      <c r="AJ62" s="4">
        <v>0</v>
      </c>
      <c r="AK62" s="4">
        <v>7162.7428</v>
      </c>
      <c r="AL62" s="4">
        <v>0</v>
      </c>
      <c r="AM62" s="4">
        <v>0</v>
      </c>
      <c r="AN62" s="4">
        <v>0</v>
      </c>
      <c r="AO62" s="4">
        <v>0</v>
      </c>
      <c r="AP62" s="4">
        <v>0</v>
      </c>
      <c r="AQ62" s="4">
        <v>0</v>
      </c>
      <c r="AR62" s="4">
        <v>0</v>
      </c>
      <c r="AS62" s="4">
        <v>6.4399999999999999E-2</v>
      </c>
      <c r="AT62" s="4">
        <v>0</v>
      </c>
      <c r="AU62" s="4">
        <v>0</v>
      </c>
      <c r="AV62" s="4">
        <v>0</v>
      </c>
      <c r="AW62" s="4">
        <v>0</v>
      </c>
      <c r="AX62" s="4">
        <v>0</v>
      </c>
      <c r="AY62" s="4">
        <v>0</v>
      </c>
      <c r="AZ62" s="4">
        <v>0</v>
      </c>
      <c r="BA62" s="4">
        <v>0</v>
      </c>
      <c r="BB62" s="4">
        <v>0</v>
      </c>
      <c r="BC62" s="4">
        <v>0</v>
      </c>
      <c r="BD62" s="4">
        <v>0</v>
      </c>
      <c r="BE62" s="4">
        <v>0</v>
      </c>
      <c r="BF62" s="4">
        <v>0</v>
      </c>
      <c r="BG62" s="4">
        <v>0</v>
      </c>
      <c r="BH62" s="4">
        <v>0</v>
      </c>
      <c r="BI62" s="4">
        <v>0</v>
      </c>
      <c r="BJ62" s="4">
        <v>6.4399999999999999E-2</v>
      </c>
      <c r="BK62" s="4">
        <v>0</v>
      </c>
      <c r="BL62" s="4">
        <v>0</v>
      </c>
      <c r="BM62" s="4">
        <v>0</v>
      </c>
      <c r="BN62" s="4">
        <v>0</v>
      </c>
      <c r="BO62" s="4">
        <v>0</v>
      </c>
      <c r="BP62" s="4">
        <v>0</v>
      </c>
      <c r="BQ62" s="4">
        <v>0</v>
      </c>
      <c r="BR62" s="4">
        <v>0</v>
      </c>
      <c r="BS62" s="4">
        <v>0</v>
      </c>
      <c r="BT62" s="4">
        <v>6.4500000000000002E-2</v>
      </c>
      <c r="BU62" s="4">
        <v>0</v>
      </c>
      <c r="BV62" s="4">
        <v>6.4500000000000002E-2</v>
      </c>
      <c r="BW62" s="4">
        <v>0</v>
      </c>
      <c r="BX62" s="4">
        <v>0</v>
      </c>
      <c r="BY62" s="6">
        <v>0</v>
      </c>
    </row>
    <row r="63" spans="1:77" s="2" customFormat="1" ht="15.75" x14ac:dyDescent="0.2">
      <c r="A63" s="9" t="s">
        <v>98</v>
      </c>
      <c r="B63" s="4">
        <v>29</v>
      </c>
      <c r="C63" s="4">
        <v>60980.109299999996</v>
      </c>
      <c r="D63" s="4">
        <v>0</v>
      </c>
      <c r="E63" s="4">
        <v>15835.168600000001</v>
      </c>
      <c r="F63" s="4">
        <v>0</v>
      </c>
      <c r="G63" s="4">
        <v>823.38599999999997</v>
      </c>
      <c r="H63" s="4">
        <v>27737.173900000002</v>
      </c>
      <c r="I63" s="4">
        <v>0</v>
      </c>
      <c r="J63" s="4">
        <v>9481.4087</v>
      </c>
      <c r="K63" s="4">
        <v>812.24749999999995</v>
      </c>
      <c r="L63" s="4">
        <v>593.27390000000003</v>
      </c>
      <c r="M63" s="4">
        <v>4885.2033000000001</v>
      </c>
      <c r="N63" s="4">
        <v>0</v>
      </c>
      <c r="O63" s="4">
        <v>0</v>
      </c>
      <c r="P63" s="4">
        <v>812.24749999999995</v>
      </c>
      <c r="Q63" s="4">
        <v>0</v>
      </c>
      <c r="R63" s="4">
        <v>14598.8393</v>
      </c>
      <c r="S63" s="4">
        <v>6919.9657999999999</v>
      </c>
      <c r="T63" s="4">
        <v>15060.9175</v>
      </c>
      <c r="U63" s="4">
        <v>0</v>
      </c>
      <c r="V63" s="4">
        <v>0</v>
      </c>
      <c r="W63" s="4">
        <v>3077.8294999999998</v>
      </c>
      <c r="X63" s="4">
        <v>0</v>
      </c>
      <c r="Y63" s="4">
        <v>8558.2605000000003</v>
      </c>
      <c r="Z63" s="4">
        <v>4172.0227000000004</v>
      </c>
      <c r="AA63" s="4">
        <v>0</v>
      </c>
      <c r="AB63" s="4">
        <v>0</v>
      </c>
      <c r="AC63" s="4">
        <v>8592.2739000000001</v>
      </c>
      <c r="AD63" s="4">
        <v>0</v>
      </c>
      <c r="AE63" s="4">
        <v>2886.4081000000001</v>
      </c>
      <c r="AF63" s="4">
        <v>1883.3860999999999</v>
      </c>
      <c r="AG63" s="4">
        <v>3286.2242000000001</v>
      </c>
      <c r="AH63" s="4">
        <v>32157.6194</v>
      </c>
      <c r="AI63" s="4">
        <v>20766.471600000001</v>
      </c>
      <c r="AJ63" s="4">
        <v>593.27390000000003</v>
      </c>
      <c r="AK63" s="4">
        <v>60386.835500000001</v>
      </c>
      <c r="AL63" s="4">
        <v>0</v>
      </c>
      <c r="AM63" s="4">
        <v>0</v>
      </c>
      <c r="AN63" s="4">
        <v>0</v>
      </c>
      <c r="AO63" s="4">
        <v>0</v>
      </c>
      <c r="AP63" s="4">
        <v>0.42430000000000001</v>
      </c>
      <c r="AQ63" s="4">
        <v>0</v>
      </c>
      <c r="AR63" s="4">
        <v>1E-4</v>
      </c>
      <c r="AS63" s="4">
        <v>1.2537</v>
      </c>
      <c r="AT63" s="4">
        <v>0</v>
      </c>
      <c r="AU63" s="4">
        <v>0.2049</v>
      </c>
      <c r="AV63" s="4">
        <v>4.7199999999999999E-2</v>
      </c>
      <c r="AW63" s="4">
        <v>6.4999999999999997E-3</v>
      </c>
      <c r="AX63" s="4">
        <v>5.3699999999999998E-2</v>
      </c>
      <c r="AY63" s="4">
        <v>0</v>
      </c>
      <c r="AZ63" s="4">
        <v>0</v>
      </c>
      <c r="BA63" s="4">
        <v>4.7199999999999999E-2</v>
      </c>
      <c r="BB63" s="4">
        <v>0</v>
      </c>
      <c r="BC63" s="4">
        <v>5.4699999999999999E-2</v>
      </c>
      <c r="BD63" s="4">
        <v>0.32690000000000002</v>
      </c>
      <c r="BE63" s="4">
        <v>0.57609999999999995</v>
      </c>
      <c r="BF63" s="4">
        <v>0</v>
      </c>
      <c r="BG63" s="4">
        <v>0</v>
      </c>
      <c r="BH63" s="4">
        <v>0.17879999999999999</v>
      </c>
      <c r="BI63" s="4">
        <v>0</v>
      </c>
      <c r="BJ63" s="4">
        <v>0.32950000000000002</v>
      </c>
      <c r="BK63" s="4">
        <v>0.24229999999999999</v>
      </c>
      <c r="BL63" s="4">
        <v>0</v>
      </c>
      <c r="BM63" s="4">
        <v>0</v>
      </c>
      <c r="BN63" s="4">
        <v>0.3291</v>
      </c>
      <c r="BO63" s="4">
        <v>0</v>
      </c>
      <c r="BP63" s="4">
        <v>0</v>
      </c>
      <c r="BQ63" s="4">
        <v>0.1094</v>
      </c>
      <c r="BR63" s="4">
        <v>1E-3</v>
      </c>
      <c r="BS63" s="4">
        <v>1.8680000000000001</v>
      </c>
      <c r="BT63" s="4">
        <v>5.91E-2</v>
      </c>
      <c r="BU63" s="4">
        <v>6.4999999999999997E-3</v>
      </c>
      <c r="BV63" s="4">
        <v>2.0310000000000001</v>
      </c>
      <c r="BW63" s="4">
        <v>0</v>
      </c>
      <c r="BX63" s="4">
        <v>0</v>
      </c>
      <c r="BY63" s="6">
        <v>0</v>
      </c>
    </row>
    <row r="64" spans="1:77" s="2" customFormat="1" ht="15.75" x14ac:dyDescent="0.2">
      <c r="A64" s="9" t="s">
        <v>99</v>
      </c>
      <c r="B64" s="4">
        <v>7</v>
      </c>
      <c r="C64" s="4">
        <v>15512.2397</v>
      </c>
      <c r="D64" s="4">
        <v>0</v>
      </c>
      <c r="E64" s="4">
        <v>0</v>
      </c>
      <c r="F64" s="4">
        <v>0</v>
      </c>
      <c r="G64" s="4">
        <v>3698.6556</v>
      </c>
      <c r="H64" s="4">
        <v>0</v>
      </c>
      <c r="I64" s="4">
        <v>0</v>
      </c>
      <c r="J64" s="4">
        <v>8927.1761000000006</v>
      </c>
      <c r="K64" s="4">
        <v>0</v>
      </c>
      <c r="L64" s="4">
        <v>0</v>
      </c>
      <c r="M64" s="4">
        <v>2886.4081000000001</v>
      </c>
      <c r="N64" s="4">
        <v>0</v>
      </c>
      <c r="O64" s="4">
        <v>0</v>
      </c>
      <c r="P64" s="4">
        <v>0</v>
      </c>
      <c r="Q64" s="4">
        <v>0</v>
      </c>
      <c r="R64" s="4">
        <v>9185.5478000000003</v>
      </c>
      <c r="S64" s="4">
        <v>0</v>
      </c>
      <c r="T64" s="4">
        <v>812.24749999999995</v>
      </c>
      <c r="U64" s="4">
        <v>0</v>
      </c>
      <c r="V64" s="4">
        <v>0</v>
      </c>
      <c r="W64" s="4">
        <v>2886.4081000000001</v>
      </c>
      <c r="X64" s="4">
        <v>2628.0364</v>
      </c>
      <c r="Y64" s="4">
        <v>0</v>
      </c>
      <c r="Z64" s="4">
        <v>0</v>
      </c>
      <c r="AA64" s="4">
        <v>0</v>
      </c>
      <c r="AB64" s="4">
        <v>0</v>
      </c>
      <c r="AC64" s="4">
        <v>0</v>
      </c>
      <c r="AD64" s="4">
        <v>0</v>
      </c>
      <c r="AE64" s="4">
        <v>0</v>
      </c>
      <c r="AF64" s="4">
        <v>0</v>
      </c>
      <c r="AG64" s="4">
        <v>0</v>
      </c>
      <c r="AH64" s="4">
        <v>0</v>
      </c>
      <c r="AI64" s="4">
        <v>15512.2397</v>
      </c>
      <c r="AJ64" s="4">
        <v>0</v>
      </c>
      <c r="AK64" s="4">
        <v>15512.2397</v>
      </c>
      <c r="AL64" s="4">
        <v>0</v>
      </c>
      <c r="AM64" s="4">
        <v>0</v>
      </c>
      <c r="AN64" s="4">
        <v>0</v>
      </c>
      <c r="AO64" s="4">
        <v>0</v>
      </c>
      <c r="AP64" s="4">
        <v>0</v>
      </c>
      <c r="AQ64" s="4">
        <v>0</v>
      </c>
      <c r="AR64" s="4">
        <v>8.9999999999999998E-4</v>
      </c>
      <c r="AS64" s="4">
        <v>0</v>
      </c>
      <c r="AT64" s="4">
        <v>0</v>
      </c>
      <c r="AU64" s="4">
        <v>8.9999999999999998E-4</v>
      </c>
      <c r="AV64" s="4">
        <v>0</v>
      </c>
      <c r="AW64" s="4">
        <v>0</v>
      </c>
      <c r="AX64" s="4">
        <v>6.9999999999999999E-4</v>
      </c>
      <c r="AY64" s="4">
        <v>0</v>
      </c>
      <c r="AZ64" s="4">
        <v>0</v>
      </c>
      <c r="BA64" s="4">
        <v>0</v>
      </c>
      <c r="BB64" s="4">
        <v>0</v>
      </c>
      <c r="BC64" s="4">
        <v>1E-3</v>
      </c>
      <c r="BD64" s="4">
        <v>0</v>
      </c>
      <c r="BE64" s="4">
        <v>2.0000000000000001E-4</v>
      </c>
      <c r="BF64" s="4">
        <v>0</v>
      </c>
      <c r="BG64" s="4">
        <v>0</v>
      </c>
      <c r="BH64" s="4">
        <v>6.9999999999999999E-4</v>
      </c>
      <c r="BI64" s="4">
        <v>5.9999999999999995E-4</v>
      </c>
      <c r="BJ64" s="4">
        <v>0</v>
      </c>
      <c r="BK64" s="4">
        <v>0</v>
      </c>
      <c r="BL64" s="4">
        <v>0</v>
      </c>
      <c r="BM64" s="4">
        <v>0</v>
      </c>
      <c r="BN64" s="4">
        <v>0</v>
      </c>
      <c r="BO64" s="4">
        <v>0</v>
      </c>
      <c r="BP64" s="4">
        <v>0</v>
      </c>
      <c r="BQ64" s="4">
        <v>0</v>
      </c>
      <c r="BR64" s="4">
        <v>0</v>
      </c>
      <c r="BS64" s="4">
        <v>0</v>
      </c>
      <c r="BT64" s="4">
        <v>2.5000000000000001E-3</v>
      </c>
      <c r="BU64" s="4">
        <v>0</v>
      </c>
      <c r="BV64" s="4">
        <v>2.5000000000000001E-3</v>
      </c>
      <c r="BW64" s="4">
        <v>0</v>
      </c>
      <c r="BX64" s="4">
        <v>0</v>
      </c>
      <c r="BY64" s="6">
        <v>0</v>
      </c>
    </row>
    <row r="65" spans="1:77" s="2" customFormat="1" ht="15.75" x14ac:dyDescent="0.2">
      <c r="A65" s="9" t="s">
        <v>100</v>
      </c>
      <c r="B65" s="4">
        <v>1</v>
      </c>
      <c r="C65" s="4">
        <v>4525.2767999999996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4525.2767999999996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4">
        <v>4525.2767999999996</v>
      </c>
      <c r="AD65" s="4">
        <v>0</v>
      </c>
      <c r="AE65" s="4">
        <v>0</v>
      </c>
      <c r="AF65" s="4">
        <v>0</v>
      </c>
      <c r="AG65" s="4">
        <v>0</v>
      </c>
      <c r="AH65" s="4">
        <v>4525.2767999999996</v>
      </c>
      <c r="AI65" s="4">
        <v>0</v>
      </c>
      <c r="AJ65" s="4">
        <v>0</v>
      </c>
      <c r="AK65" s="4">
        <v>4525.2767999999996</v>
      </c>
      <c r="AL65" s="4">
        <v>0</v>
      </c>
      <c r="AM65" s="4">
        <v>0</v>
      </c>
      <c r="AN65" s="4">
        <v>0</v>
      </c>
      <c r="AO65" s="4">
        <v>0</v>
      </c>
      <c r="AP65" s="4">
        <v>0</v>
      </c>
      <c r="AQ65" s="4">
        <v>0</v>
      </c>
      <c r="AR65" s="4">
        <v>0</v>
      </c>
      <c r="AS65" s="4">
        <v>0</v>
      </c>
      <c r="AT65" s="4">
        <v>0</v>
      </c>
      <c r="AU65" s="4">
        <v>0.26290000000000002</v>
      </c>
      <c r="AV65" s="4">
        <v>0</v>
      </c>
      <c r="AW65" s="4">
        <v>0</v>
      </c>
      <c r="AX65" s="4">
        <v>0</v>
      </c>
      <c r="AY65" s="4">
        <v>0</v>
      </c>
      <c r="AZ65" s="4">
        <v>0</v>
      </c>
      <c r="BA65" s="4">
        <v>0</v>
      </c>
      <c r="BB65" s="4">
        <v>0</v>
      </c>
      <c r="BC65" s="4">
        <v>0</v>
      </c>
      <c r="BD65" s="4">
        <v>0</v>
      </c>
      <c r="BE65" s="4">
        <v>0</v>
      </c>
      <c r="BF65" s="4">
        <v>0</v>
      </c>
      <c r="BG65" s="4">
        <v>0</v>
      </c>
      <c r="BH65" s="4">
        <v>0</v>
      </c>
      <c r="BI65" s="4">
        <v>0</v>
      </c>
      <c r="BJ65" s="4">
        <v>0</v>
      </c>
      <c r="BK65" s="4">
        <v>0</v>
      </c>
      <c r="BL65" s="4">
        <v>0</v>
      </c>
      <c r="BM65" s="4">
        <v>0</v>
      </c>
      <c r="BN65" s="4">
        <v>0.26290000000000002</v>
      </c>
      <c r="BO65" s="4">
        <v>0</v>
      </c>
      <c r="BP65" s="4">
        <v>0</v>
      </c>
      <c r="BQ65" s="4">
        <v>0</v>
      </c>
      <c r="BR65" s="4">
        <v>0</v>
      </c>
      <c r="BS65" s="4">
        <v>0.26290000000000002</v>
      </c>
      <c r="BT65" s="4">
        <v>0</v>
      </c>
      <c r="BU65" s="4">
        <v>0</v>
      </c>
      <c r="BV65" s="4">
        <v>0.26290000000000002</v>
      </c>
      <c r="BW65" s="4">
        <v>0</v>
      </c>
      <c r="BX65" s="4">
        <v>0</v>
      </c>
      <c r="BY65" s="6">
        <v>0</v>
      </c>
    </row>
    <row r="66" spans="1:77" s="2" customFormat="1" ht="15.75" x14ac:dyDescent="0.2">
      <c r="A66" s="9" t="s">
        <v>101</v>
      </c>
      <c r="B66" s="4">
        <v>378</v>
      </c>
      <c r="C66" s="4">
        <v>364533.39240000001</v>
      </c>
      <c r="D66" s="4">
        <v>0</v>
      </c>
      <c r="E66" s="4">
        <v>35602.447200000002</v>
      </c>
      <c r="F66" s="4">
        <v>33.415399999999998</v>
      </c>
      <c r="G66" s="4">
        <v>15923.386200000001</v>
      </c>
      <c r="H66" s="4">
        <v>74073.673800000004</v>
      </c>
      <c r="I66" s="4">
        <v>2886.4081000000001</v>
      </c>
      <c r="J66" s="4">
        <v>67740.340400000001</v>
      </c>
      <c r="K66" s="4">
        <v>18663.0265</v>
      </c>
      <c r="L66" s="4">
        <v>12277.8374</v>
      </c>
      <c r="M66" s="4">
        <v>94604.836899999995</v>
      </c>
      <c r="N66" s="4">
        <v>593.27390000000003</v>
      </c>
      <c r="O66" s="4">
        <v>0</v>
      </c>
      <c r="P66" s="4">
        <v>42134.746599999999</v>
      </c>
      <c r="Q66" s="4">
        <v>0</v>
      </c>
      <c r="R66" s="4">
        <v>21013.125899999999</v>
      </c>
      <c r="S66" s="4">
        <v>71485.960099999997</v>
      </c>
      <c r="T66" s="4">
        <v>39986.741199999997</v>
      </c>
      <c r="U66" s="4">
        <v>64487.004699999998</v>
      </c>
      <c r="V66" s="4">
        <v>84213.411999999997</v>
      </c>
      <c r="W66" s="4">
        <v>7767.1552000000001</v>
      </c>
      <c r="X66" s="4">
        <v>4792.8050999999996</v>
      </c>
      <c r="Y66" s="4">
        <v>18663.852200000001</v>
      </c>
      <c r="Z66" s="4">
        <v>49145.828300000001</v>
      </c>
      <c r="AA66" s="4">
        <v>1779.8216</v>
      </c>
      <c r="AB66" s="4">
        <v>593.27390000000003</v>
      </c>
      <c r="AC66" s="4">
        <v>0</v>
      </c>
      <c r="AD66" s="4">
        <v>604.41229999999996</v>
      </c>
      <c r="AE66" s="4">
        <v>8013.5959000000003</v>
      </c>
      <c r="AF66" s="4">
        <v>35790.915800000002</v>
      </c>
      <c r="AG66" s="4">
        <v>7780.7134999999998</v>
      </c>
      <c r="AH66" s="4">
        <v>63638.0605</v>
      </c>
      <c r="AI66" s="4">
        <v>249310.1067</v>
      </c>
      <c r="AJ66" s="4">
        <v>38984.293400000002</v>
      </c>
      <c r="AK66" s="4">
        <v>256313.984</v>
      </c>
      <c r="AL66" s="4">
        <v>50157.448900000003</v>
      </c>
      <c r="AM66" s="4">
        <v>18336.5537</v>
      </c>
      <c r="AN66" s="4">
        <v>741.11239999999998</v>
      </c>
      <c r="AO66" s="4">
        <v>0</v>
      </c>
      <c r="AP66" s="4">
        <v>5.6099999999999997E-2</v>
      </c>
      <c r="AQ66" s="4">
        <v>1.2999999999999999E-3</v>
      </c>
      <c r="AR66" s="4">
        <v>3.5400000000000001E-2</v>
      </c>
      <c r="AS66" s="4">
        <v>3.1848999999999998</v>
      </c>
      <c r="AT66" s="4">
        <v>8.3000000000000001E-3</v>
      </c>
      <c r="AU66" s="4">
        <v>0.378</v>
      </c>
      <c r="AV66" s="4">
        <v>0.1479</v>
      </c>
      <c r="AW66" s="4">
        <v>0.43780000000000002</v>
      </c>
      <c r="AX66" s="4">
        <v>1.1247</v>
      </c>
      <c r="AY66" s="4">
        <v>3.4500000000000003E-2</v>
      </c>
      <c r="AZ66" s="4">
        <v>0</v>
      </c>
      <c r="BA66" s="4">
        <v>1.1913</v>
      </c>
      <c r="BB66" s="4">
        <v>0</v>
      </c>
      <c r="BC66" s="4">
        <v>7.6E-3</v>
      </c>
      <c r="BD66" s="4">
        <v>0.80359999999999998</v>
      </c>
      <c r="BE66" s="4">
        <v>0.32319999999999999</v>
      </c>
      <c r="BF66" s="4">
        <v>1.3532</v>
      </c>
      <c r="BG66" s="4">
        <v>1.3546</v>
      </c>
      <c r="BH66" s="4">
        <v>7.7999999999999996E-3</v>
      </c>
      <c r="BI66" s="4">
        <v>0.22919999999999999</v>
      </c>
      <c r="BJ66" s="4">
        <v>0.87880000000000003</v>
      </c>
      <c r="BK66" s="4">
        <v>1.5717000000000001</v>
      </c>
      <c r="BL66" s="4">
        <v>3.5299999999999998E-2</v>
      </c>
      <c r="BM66" s="4">
        <v>0</v>
      </c>
      <c r="BN66" s="4">
        <v>0</v>
      </c>
      <c r="BO66" s="4">
        <v>3.5099999999999999E-2</v>
      </c>
      <c r="BP66" s="4">
        <v>0.22889999999999999</v>
      </c>
      <c r="BQ66" s="4">
        <v>0.66759999999999997</v>
      </c>
      <c r="BR66" s="4">
        <v>6.7999999999999996E-3</v>
      </c>
      <c r="BS66" s="4">
        <v>3.6966000000000001</v>
      </c>
      <c r="BT66" s="4">
        <v>2.0002</v>
      </c>
      <c r="BU66" s="4">
        <v>0.68200000000000005</v>
      </c>
      <c r="BV66" s="4">
        <v>4.7798999999999996</v>
      </c>
      <c r="BW66" s="4">
        <v>0.59430000000000005</v>
      </c>
      <c r="BX66" s="4">
        <v>0.52959999999999996</v>
      </c>
      <c r="BY66" s="6">
        <v>1.4200000000000001E-2</v>
      </c>
    </row>
    <row r="67" spans="1:77" s="2" customFormat="1" ht="15.75" x14ac:dyDescent="0.2">
      <c r="A67" s="9" t="s">
        <v>102</v>
      </c>
      <c r="B67" s="4">
        <v>13</v>
      </c>
      <c r="C67" s="4">
        <v>30278.7029</v>
      </c>
      <c r="D67" s="4">
        <v>0</v>
      </c>
      <c r="E67" s="4">
        <v>0</v>
      </c>
      <c r="F67" s="4">
        <v>0</v>
      </c>
      <c r="G67" s="4">
        <v>593.27390000000003</v>
      </c>
      <c r="H67" s="4">
        <v>18643.980599999999</v>
      </c>
      <c r="I67" s="4">
        <v>0</v>
      </c>
      <c r="J67" s="4">
        <v>593.27390000000003</v>
      </c>
      <c r="K67" s="4">
        <v>3879.498</v>
      </c>
      <c r="L67" s="4">
        <v>0</v>
      </c>
      <c r="M67" s="4">
        <v>6568.6764999999996</v>
      </c>
      <c r="N67" s="4">
        <v>0</v>
      </c>
      <c r="O67" s="4">
        <v>0</v>
      </c>
      <c r="P67" s="4">
        <v>0</v>
      </c>
      <c r="Q67" s="4">
        <v>0</v>
      </c>
      <c r="R67" s="4">
        <v>3286.2242000000001</v>
      </c>
      <c r="S67" s="4">
        <v>4072.9558000000002</v>
      </c>
      <c r="T67" s="4">
        <v>2628.0364</v>
      </c>
      <c r="U67" s="4">
        <v>4533.9139999999998</v>
      </c>
      <c r="V67" s="4">
        <v>593.27390000000003</v>
      </c>
      <c r="W67" s="4">
        <v>3286.2242000000001</v>
      </c>
      <c r="X67" s="4">
        <v>3940.6401000000001</v>
      </c>
      <c r="Y67" s="4">
        <v>4859.6049000000003</v>
      </c>
      <c r="Z67" s="4">
        <v>0</v>
      </c>
      <c r="AA67" s="4">
        <v>0</v>
      </c>
      <c r="AB67" s="4">
        <v>0</v>
      </c>
      <c r="AC67" s="4">
        <v>0</v>
      </c>
      <c r="AD67" s="4">
        <v>3077.8294999999998</v>
      </c>
      <c r="AE67" s="4">
        <v>0</v>
      </c>
      <c r="AF67" s="4">
        <v>8672.3030999999992</v>
      </c>
      <c r="AG67" s="4">
        <v>3286.2242000000001</v>
      </c>
      <c r="AH67" s="4">
        <v>11158.225200000001</v>
      </c>
      <c r="AI67" s="4">
        <v>7161.9503999999997</v>
      </c>
      <c r="AJ67" s="4">
        <v>0</v>
      </c>
      <c r="AK67" s="4">
        <v>25805.931</v>
      </c>
      <c r="AL67" s="4">
        <v>3879.498</v>
      </c>
      <c r="AM67" s="4">
        <v>593.27390000000003</v>
      </c>
      <c r="AN67" s="4">
        <v>0</v>
      </c>
      <c r="AO67" s="4">
        <v>0</v>
      </c>
      <c r="AP67" s="4">
        <v>0</v>
      </c>
      <c r="AQ67" s="4">
        <v>0</v>
      </c>
      <c r="AR67" s="4">
        <v>0</v>
      </c>
      <c r="AS67" s="4">
        <v>0.67979999999999996</v>
      </c>
      <c r="AT67" s="4">
        <v>0</v>
      </c>
      <c r="AU67" s="4">
        <v>0</v>
      </c>
      <c r="AV67" s="4">
        <v>3.4500000000000003E-2</v>
      </c>
      <c r="AW67" s="4">
        <v>0</v>
      </c>
      <c r="AX67" s="4">
        <v>6.9999999999999999E-4</v>
      </c>
      <c r="AY67" s="4">
        <v>0</v>
      </c>
      <c r="AZ67" s="4">
        <v>0</v>
      </c>
      <c r="BA67" s="4">
        <v>0</v>
      </c>
      <c r="BB67" s="4">
        <v>0</v>
      </c>
      <c r="BC67" s="4">
        <v>8.9999999999999998E-4</v>
      </c>
      <c r="BD67" s="4">
        <v>0.24929999999999999</v>
      </c>
      <c r="BE67" s="4">
        <v>0</v>
      </c>
      <c r="BF67" s="4">
        <v>6.9999999999999999E-4</v>
      </c>
      <c r="BG67" s="4">
        <v>0</v>
      </c>
      <c r="BH67" s="4">
        <v>0</v>
      </c>
      <c r="BI67" s="4">
        <v>3.0000000000000001E-3</v>
      </c>
      <c r="BJ67" s="4">
        <v>0.2823</v>
      </c>
      <c r="BK67" s="4">
        <v>0</v>
      </c>
      <c r="BL67" s="4">
        <v>0</v>
      </c>
      <c r="BM67" s="4">
        <v>0</v>
      </c>
      <c r="BN67" s="4">
        <v>0</v>
      </c>
      <c r="BO67" s="4">
        <v>0.17879999999999999</v>
      </c>
      <c r="BP67" s="4">
        <v>0</v>
      </c>
      <c r="BQ67" s="4">
        <v>1.7999999999999999E-2</v>
      </c>
      <c r="BR67" s="4">
        <v>8.9999999999999998E-4</v>
      </c>
      <c r="BS67" s="4">
        <v>0.6482</v>
      </c>
      <c r="BT67" s="4">
        <v>4.7899999999999998E-2</v>
      </c>
      <c r="BU67" s="4">
        <v>0</v>
      </c>
      <c r="BV67" s="4">
        <v>0.71499999999999997</v>
      </c>
      <c r="BW67" s="4">
        <v>0</v>
      </c>
      <c r="BX67" s="4">
        <v>0</v>
      </c>
      <c r="BY67" s="6">
        <v>0</v>
      </c>
    </row>
    <row r="68" spans="1:77" s="2" customFormat="1" ht="15.75" x14ac:dyDescent="0.2">
      <c r="A68" s="9" t="s">
        <v>103</v>
      </c>
      <c r="B68" s="4">
        <v>1</v>
      </c>
      <c r="C68" s="4">
        <v>2923.1835999999998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>
        <v>2923.1835999999998</v>
      </c>
      <c r="Q68" s="4">
        <v>0</v>
      </c>
      <c r="R68" s="4">
        <v>0</v>
      </c>
      <c r="S68" s="4">
        <v>0</v>
      </c>
      <c r="T68" s="4">
        <v>0</v>
      </c>
      <c r="U68" s="4">
        <v>0</v>
      </c>
      <c r="V68" s="4">
        <v>2923.1835999999998</v>
      </c>
      <c r="W68" s="4">
        <v>0</v>
      </c>
      <c r="X68" s="4">
        <v>0</v>
      </c>
      <c r="Y68" s="4">
        <v>0</v>
      </c>
      <c r="Z68" s="4">
        <v>0</v>
      </c>
      <c r="AA68" s="4">
        <v>0</v>
      </c>
      <c r="AB68" s="4">
        <v>0</v>
      </c>
      <c r="AC68" s="4">
        <v>0</v>
      </c>
      <c r="AD68" s="4">
        <v>0</v>
      </c>
      <c r="AE68" s="4">
        <v>0</v>
      </c>
      <c r="AF68" s="4">
        <v>0</v>
      </c>
      <c r="AG68" s="4">
        <v>0</v>
      </c>
      <c r="AH68" s="4">
        <v>2923.1835999999998</v>
      </c>
      <c r="AI68" s="4">
        <v>0</v>
      </c>
      <c r="AJ68" s="4">
        <v>0</v>
      </c>
      <c r="AK68" s="4">
        <v>2923.1835999999998</v>
      </c>
      <c r="AL68" s="4">
        <v>0</v>
      </c>
      <c r="AM68" s="4">
        <v>0</v>
      </c>
      <c r="AN68" s="4">
        <v>0</v>
      </c>
      <c r="AO68" s="4">
        <v>0</v>
      </c>
      <c r="AP68" s="4">
        <v>0</v>
      </c>
      <c r="AQ68" s="4">
        <v>0</v>
      </c>
      <c r="AR68" s="4">
        <v>0</v>
      </c>
      <c r="AS68" s="4">
        <v>0</v>
      </c>
      <c r="AT68" s="4">
        <v>0</v>
      </c>
      <c r="AU68" s="4">
        <v>0</v>
      </c>
      <c r="AV68" s="4">
        <v>0</v>
      </c>
      <c r="AW68" s="4">
        <v>0</v>
      </c>
      <c r="AX68" s="4">
        <v>0</v>
      </c>
      <c r="AY68" s="4">
        <v>0</v>
      </c>
      <c r="AZ68" s="4">
        <v>0</v>
      </c>
      <c r="BA68" s="4">
        <v>0.16980000000000001</v>
      </c>
      <c r="BB68" s="4">
        <v>0</v>
      </c>
      <c r="BC68" s="4">
        <v>0</v>
      </c>
      <c r="BD68" s="4">
        <v>0</v>
      </c>
      <c r="BE68" s="4">
        <v>0</v>
      </c>
      <c r="BF68" s="4">
        <v>0</v>
      </c>
      <c r="BG68" s="4">
        <v>0.16980000000000001</v>
      </c>
      <c r="BH68" s="4">
        <v>0</v>
      </c>
      <c r="BI68" s="4">
        <v>0</v>
      </c>
      <c r="BJ68" s="4">
        <v>0</v>
      </c>
      <c r="BK68" s="4">
        <v>0</v>
      </c>
      <c r="BL68" s="4">
        <v>0</v>
      </c>
      <c r="BM68" s="4">
        <v>0</v>
      </c>
      <c r="BN68" s="4">
        <v>0</v>
      </c>
      <c r="BO68" s="4">
        <v>0</v>
      </c>
      <c r="BP68" s="4">
        <v>0</v>
      </c>
      <c r="BQ68" s="4">
        <v>0</v>
      </c>
      <c r="BR68" s="4">
        <v>0</v>
      </c>
      <c r="BS68" s="4">
        <v>0.16980000000000001</v>
      </c>
      <c r="BT68" s="4">
        <v>0</v>
      </c>
      <c r="BU68" s="4">
        <v>0</v>
      </c>
      <c r="BV68" s="4">
        <v>0.16980000000000001</v>
      </c>
      <c r="BW68" s="4">
        <v>0</v>
      </c>
      <c r="BX68" s="4">
        <v>0</v>
      </c>
      <c r="BY68" s="6">
        <v>0</v>
      </c>
    </row>
    <row r="69" spans="1:77" s="2" customFormat="1" ht="15.75" x14ac:dyDescent="0.2">
      <c r="A69" s="9" t="s">
        <v>104</v>
      </c>
      <c r="B69" s="4">
        <v>23</v>
      </c>
      <c r="C69" s="4">
        <v>22038.665099999998</v>
      </c>
      <c r="D69" s="4">
        <v>0</v>
      </c>
      <c r="E69" s="4">
        <v>3879.498</v>
      </c>
      <c r="F69" s="4">
        <v>0</v>
      </c>
      <c r="G69" s="4">
        <v>0</v>
      </c>
      <c r="H69" s="4">
        <v>5127.1878999999999</v>
      </c>
      <c r="I69" s="4">
        <v>0</v>
      </c>
      <c r="J69" s="4">
        <v>3879.498</v>
      </c>
      <c r="K69" s="4">
        <v>1186.5477000000001</v>
      </c>
      <c r="L69" s="4">
        <v>0</v>
      </c>
      <c r="M69" s="4">
        <v>7965.9335000000001</v>
      </c>
      <c r="N69" s="4">
        <v>0</v>
      </c>
      <c r="O69" s="4">
        <v>0</v>
      </c>
      <c r="P69" s="4">
        <v>0</v>
      </c>
      <c r="Q69" s="4">
        <v>0</v>
      </c>
      <c r="R69" s="4">
        <v>0</v>
      </c>
      <c r="S69" s="4">
        <v>12203.2886</v>
      </c>
      <c r="T69" s="4">
        <v>0</v>
      </c>
      <c r="U69" s="4">
        <v>1454.8558</v>
      </c>
      <c r="V69" s="4">
        <v>8380.5208000000002</v>
      </c>
      <c r="W69" s="4">
        <v>0</v>
      </c>
      <c r="X69" s="4">
        <v>0</v>
      </c>
      <c r="Y69" s="4">
        <v>0</v>
      </c>
      <c r="Z69" s="4">
        <v>0</v>
      </c>
      <c r="AA69" s="4">
        <v>0</v>
      </c>
      <c r="AB69" s="4">
        <v>0</v>
      </c>
      <c r="AC69" s="4">
        <v>0</v>
      </c>
      <c r="AD69" s="4">
        <v>0</v>
      </c>
      <c r="AE69" s="4">
        <v>0</v>
      </c>
      <c r="AF69" s="4">
        <v>5127.1878999999999</v>
      </c>
      <c r="AG69" s="4">
        <v>0</v>
      </c>
      <c r="AH69" s="4">
        <v>3879.498</v>
      </c>
      <c r="AI69" s="4">
        <v>13031.979300000001</v>
      </c>
      <c r="AJ69" s="4">
        <v>3516.4575</v>
      </c>
      <c r="AK69" s="4">
        <v>12292.910099999999</v>
      </c>
      <c r="AL69" s="4">
        <v>6191.6297999999997</v>
      </c>
      <c r="AM69" s="4">
        <v>0</v>
      </c>
      <c r="AN69" s="4">
        <v>37.6678</v>
      </c>
      <c r="AO69" s="4">
        <v>0</v>
      </c>
      <c r="AP69" s="4">
        <v>0.19309999999999999</v>
      </c>
      <c r="AQ69" s="4">
        <v>0</v>
      </c>
      <c r="AR69" s="4">
        <v>0</v>
      </c>
      <c r="AS69" s="4">
        <v>4.2900000000000001E-2</v>
      </c>
      <c r="AT69" s="4">
        <v>0</v>
      </c>
      <c r="AU69" s="4">
        <v>0</v>
      </c>
      <c r="AV69" s="4">
        <v>3.4500000000000003E-2</v>
      </c>
      <c r="AW69" s="4">
        <v>0</v>
      </c>
      <c r="AX69" s="4">
        <v>3.44E-2</v>
      </c>
      <c r="AY69" s="4">
        <v>0</v>
      </c>
      <c r="AZ69" s="4">
        <v>0</v>
      </c>
      <c r="BA69" s="4">
        <v>0</v>
      </c>
      <c r="BB69" s="4">
        <v>0</v>
      </c>
      <c r="BC69" s="4">
        <v>0</v>
      </c>
      <c r="BD69" s="4">
        <v>4.5199999999999997E-2</v>
      </c>
      <c r="BE69" s="4">
        <v>0</v>
      </c>
      <c r="BF69" s="4">
        <v>3.73E-2</v>
      </c>
      <c r="BG69" s="4">
        <v>0.2223</v>
      </c>
      <c r="BH69" s="4">
        <v>0</v>
      </c>
      <c r="BI69" s="4">
        <v>0</v>
      </c>
      <c r="BJ69" s="4">
        <v>0</v>
      </c>
      <c r="BK69" s="4">
        <v>0</v>
      </c>
      <c r="BL69" s="4">
        <v>0</v>
      </c>
      <c r="BM69" s="4">
        <v>0</v>
      </c>
      <c r="BN69" s="4">
        <v>0</v>
      </c>
      <c r="BO69" s="4">
        <v>0</v>
      </c>
      <c r="BP69" s="4">
        <v>0</v>
      </c>
      <c r="BQ69" s="4">
        <v>4.5100000000000001E-2</v>
      </c>
      <c r="BR69" s="4">
        <v>0</v>
      </c>
      <c r="BS69" s="4">
        <v>0.22539999999999999</v>
      </c>
      <c r="BT69" s="4">
        <v>3.44E-2</v>
      </c>
      <c r="BU69" s="4">
        <v>2.5600000000000001E-2</v>
      </c>
      <c r="BV69" s="4">
        <v>0.2339</v>
      </c>
      <c r="BW69" s="4">
        <v>3.6700000000000003E-2</v>
      </c>
      <c r="BX69" s="4">
        <v>0</v>
      </c>
      <c r="BY69" s="6">
        <v>8.8000000000000005E-3</v>
      </c>
    </row>
    <row r="70" spans="1:77" s="2" customFormat="1" ht="15.75" x14ac:dyDescent="0.2">
      <c r="A70" s="9" t="s">
        <v>152</v>
      </c>
      <c r="B70" s="4">
        <v>6</v>
      </c>
      <c r="C70" s="4">
        <v>1553.3465000000001</v>
      </c>
      <c r="D70" s="4">
        <v>0</v>
      </c>
      <c r="E70" s="4">
        <v>0</v>
      </c>
      <c r="F70" s="4">
        <v>0</v>
      </c>
      <c r="G70" s="4">
        <v>1035.5644</v>
      </c>
      <c r="H70" s="4">
        <v>258.89109999999999</v>
      </c>
      <c r="I70" s="4">
        <v>0</v>
      </c>
      <c r="J70" s="4">
        <v>258.89109999999999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  <c r="Q70" s="4">
        <v>0</v>
      </c>
      <c r="R70" s="4">
        <v>0</v>
      </c>
      <c r="S70" s="4">
        <v>1035.5644</v>
      </c>
      <c r="T70" s="4">
        <v>0</v>
      </c>
      <c r="U70" s="4">
        <v>258.89109999999999</v>
      </c>
      <c r="V70" s="4">
        <v>258.89109999999999</v>
      </c>
      <c r="W70" s="4">
        <v>0</v>
      </c>
      <c r="X70" s="4">
        <v>0</v>
      </c>
      <c r="Y70" s="4">
        <v>0</v>
      </c>
      <c r="Z70" s="4">
        <v>0</v>
      </c>
      <c r="AA70" s="4">
        <v>0</v>
      </c>
      <c r="AB70" s="4">
        <v>0</v>
      </c>
      <c r="AC70" s="4">
        <v>0</v>
      </c>
      <c r="AD70" s="4">
        <v>0</v>
      </c>
      <c r="AE70" s="4">
        <v>0</v>
      </c>
      <c r="AF70" s="4">
        <v>1035.5644</v>
      </c>
      <c r="AG70" s="4">
        <v>517.78219999999999</v>
      </c>
      <c r="AH70" s="4">
        <v>0</v>
      </c>
      <c r="AI70" s="4">
        <v>0</v>
      </c>
      <c r="AJ70" s="4">
        <v>0</v>
      </c>
      <c r="AK70" s="4">
        <v>258.89109999999999</v>
      </c>
      <c r="AL70" s="4">
        <v>0</v>
      </c>
      <c r="AM70" s="4">
        <v>1294.4554000000001</v>
      </c>
      <c r="AN70" s="4">
        <v>0</v>
      </c>
      <c r="AO70" s="4">
        <v>0</v>
      </c>
      <c r="AP70" s="4">
        <v>0</v>
      </c>
      <c r="AQ70" s="4">
        <v>0</v>
      </c>
      <c r="AR70" s="4">
        <v>1E-4</v>
      </c>
      <c r="AS70" s="4">
        <v>0</v>
      </c>
      <c r="AT70" s="4">
        <v>0</v>
      </c>
      <c r="AU70" s="4">
        <v>0</v>
      </c>
      <c r="AV70" s="4">
        <v>0</v>
      </c>
      <c r="AW70" s="4">
        <v>0</v>
      </c>
      <c r="AX70" s="4">
        <v>0</v>
      </c>
      <c r="AY70" s="4">
        <v>0</v>
      </c>
      <c r="AZ70" s="4">
        <v>0</v>
      </c>
      <c r="BA70" s="4">
        <v>0</v>
      </c>
      <c r="BB70" s="4">
        <v>0</v>
      </c>
      <c r="BC70" s="4">
        <v>0</v>
      </c>
      <c r="BD70" s="4">
        <v>1E-4</v>
      </c>
      <c r="BE70" s="4">
        <v>0</v>
      </c>
      <c r="BF70" s="4">
        <v>0</v>
      </c>
      <c r="BG70" s="4">
        <v>0</v>
      </c>
      <c r="BH70" s="4">
        <v>0</v>
      </c>
      <c r="BI70" s="4">
        <v>0</v>
      </c>
      <c r="BJ70" s="4">
        <v>0</v>
      </c>
      <c r="BK70" s="4">
        <v>0</v>
      </c>
      <c r="BL70" s="4">
        <v>0</v>
      </c>
      <c r="BM70" s="4">
        <v>0</v>
      </c>
      <c r="BN70" s="4">
        <v>0</v>
      </c>
      <c r="BO70" s="4">
        <v>0</v>
      </c>
      <c r="BP70" s="4">
        <v>0</v>
      </c>
      <c r="BQ70" s="4">
        <v>1E-4</v>
      </c>
      <c r="BR70" s="4">
        <v>0</v>
      </c>
      <c r="BS70" s="4">
        <v>0</v>
      </c>
      <c r="BT70" s="4">
        <v>0</v>
      </c>
      <c r="BU70" s="4">
        <v>0</v>
      </c>
      <c r="BV70" s="4">
        <v>0</v>
      </c>
      <c r="BW70" s="4">
        <v>0</v>
      </c>
      <c r="BX70" s="4">
        <v>1E-4</v>
      </c>
      <c r="BY70" s="6">
        <v>0</v>
      </c>
    </row>
    <row r="71" spans="1:77" s="2" customFormat="1" ht="15.75" x14ac:dyDescent="0.2">
      <c r="A71" s="9" t="s">
        <v>106</v>
      </c>
      <c r="B71" s="4">
        <v>14</v>
      </c>
      <c r="C71" s="4">
        <v>18709.609899999999</v>
      </c>
      <c r="D71" s="4">
        <v>0</v>
      </c>
      <c r="E71" s="4">
        <v>0</v>
      </c>
      <c r="F71" s="4">
        <v>11.138500000000001</v>
      </c>
      <c r="G71" s="4">
        <v>0</v>
      </c>
      <c r="H71" s="4">
        <v>2886.4081000000001</v>
      </c>
      <c r="I71" s="4">
        <v>0</v>
      </c>
      <c r="J71" s="4">
        <v>6268.4602000000004</v>
      </c>
      <c r="K71" s="4">
        <v>4388.3702000000003</v>
      </c>
      <c r="L71" s="4">
        <v>0</v>
      </c>
      <c r="M71" s="4">
        <v>863.30340000000001</v>
      </c>
      <c r="N71" s="4">
        <v>0</v>
      </c>
      <c r="O71" s="4">
        <v>0</v>
      </c>
      <c r="P71" s="4">
        <v>4291.9295000000002</v>
      </c>
      <c r="Q71" s="4">
        <v>0</v>
      </c>
      <c r="R71" s="4">
        <v>0</v>
      </c>
      <c r="S71" s="4">
        <v>1708.9663</v>
      </c>
      <c r="T71" s="4">
        <v>8659.2242000000006</v>
      </c>
      <c r="U71" s="4">
        <v>0</v>
      </c>
      <c r="V71" s="4">
        <v>604.41229999999996</v>
      </c>
      <c r="W71" s="4">
        <v>4377.2317000000003</v>
      </c>
      <c r="X71" s="4">
        <v>0</v>
      </c>
      <c r="Y71" s="4">
        <v>0</v>
      </c>
      <c r="Z71" s="4">
        <v>0</v>
      </c>
      <c r="AA71" s="4">
        <v>0</v>
      </c>
      <c r="AB71" s="4">
        <v>0</v>
      </c>
      <c r="AC71" s="4">
        <v>0</v>
      </c>
      <c r="AD71" s="4">
        <v>3359.7752</v>
      </c>
      <c r="AE71" s="4">
        <v>0</v>
      </c>
      <c r="AF71" s="4">
        <v>9770.4190999999992</v>
      </c>
      <c r="AG71" s="4">
        <v>0</v>
      </c>
      <c r="AH71" s="4">
        <v>0</v>
      </c>
      <c r="AI71" s="4">
        <v>8939.1906999999992</v>
      </c>
      <c r="AJ71" s="4">
        <v>593.27390000000003</v>
      </c>
      <c r="AK71" s="4">
        <v>16396.231199999998</v>
      </c>
      <c r="AL71" s="4">
        <v>834.52440000000001</v>
      </c>
      <c r="AM71" s="4">
        <v>863.30340000000001</v>
      </c>
      <c r="AN71" s="4">
        <v>22.276900000000001</v>
      </c>
      <c r="AO71" s="4">
        <v>0</v>
      </c>
      <c r="AP71" s="4">
        <v>0</v>
      </c>
      <c r="AQ71" s="4">
        <v>0</v>
      </c>
      <c r="AR71" s="4">
        <v>0</v>
      </c>
      <c r="AS71" s="4">
        <v>2.2000000000000001E-3</v>
      </c>
      <c r="AT71" s="4">
        <v>0</v>
      </c>
      <c r="AU71" s="4">
        <v>6.9999999999999999E-4</v>
      </c>
      <c r="AV71" s="4">
        <v>1.32E-2</v>
      </c>
      <c r="AW71" s="4">
        <v>0</v>
      </c>
      <c r="AX71" s="4">
        <v>0</v>
      </c>
      <c r="AY71" s="4">
        <v>0</v>
      </c>
      <c r="AZ71" s="4">
        <v>0</v>
      </c>
      <c r="BA71" s="4">
        <v>1.0999999999999999E-2</v>
      </c>
      <c r="BB71" s="4">
        <v>0</v>
      </c>
      <c r="BC71" s="4">
        <v>0</v>
      </c>
      <c r="BD71" s="4">
        <v>9.4999999999999998E-3</v>
      </c>
      <c r="BE71" s="4">
        <v>5.0000000000000001E-3</v>
      </c>
      <c r="BF71" s="4">
        <v>0</v>
      </c>
      <c r="BG71" s="4">
        <v>0</v>
      </c>
      <c r="BH71" s="4">
        <v>1.2500000000000001E-2</v>
      </c>
      <c r="BI71" s="4">
        <v>0</v>
      </c>
      <c r="BJ71" s="4">
        <v>0</v>
      </c>
      <c r="BK71" s="4">
        <v>0</v>
      </c>
      <c r="BL71" s="4">
        <v>0</v>
      </c>
      <c r="BM71" s="4">
        <v>0</v>
      </c>
      <c r="BN71" s="4">
        <v>0</v>
      </c>
      <c r="BO71" s="4">
        <v>0</v>
      </c>
      <c r="BP71" s="4">
        <v>0</v>
      </c>
      <c r="BQ71" s="4">
        <v>5.0000000000000001E-3</v>
      </c>
      <c r="BR71" s="4">
        <v>0</v>
      </c>
      <c r="BS71" s="4">
        <v>0</v>
      </c>
      <c r="BT71" s="4">
        <v>2.2100000000000002E-2</v>
      </c>
      <c r="BU71" s="4">
        <v>0</v>
      </c>
      <c r="BV71" s="4">
        <v>1.7600000000000001E-2</v>
      </c>
      <c r="BW71" s="4">
        <v>8.8000000000000005E-3</v>
      </c>
      <c r="BX71" s="4">
        <v>6.9999999999999999E-4</v>
      </c>
      <c r="BY71" s="6">
        <v>0</v>
      </c>
    </row>
    <row r="72" spans="1:77" s="2" customFormat="1" ht="15.75" x14ac:dyDescent="0.2">
      <c r="A72" s="9" t="s">
        <v>107</v>
      </c>
      <c r="B72" s="4">
        <v>20</v>
      </c>
      <c r="C72" s="4">
        <v>16379.209500000001</v>
      </c>
      <c r="D72" s="4">
        <v>0</v>
      </c>
      <c r="E72" s="4">
        <v>1208.8246999999999</v>
      </c>
      <c r="F72" s="4">
        <v>0</v>
      </c>
      <c r="G72" s="4">
        <v>2886.4081000000001</v>
      </c>
      <c r="H72" s="4">
        <v>3479.6819999999998</v>
      </c>
      <c r="I72" s="4">
        <v>0</v>
      </c>
      <c r="J72" s="4">
        <v>593.27390000000003</v>
      </c>
      <c r="K72" s="4">
        <v>11.138500000000001</v>
      </c>
      <c r="L72" s="4">
        <v>11.138500000000001</v>
      </c>
      <c r="M72" s="4">
        <v>8188.7439999999997</v>
      </c>
      <c r="N72" s="4">
        <v>0</v>
      </c>
      <c r="O72" s="4">
        <v>0</v>
      </c>
      <c r="P72" s="4">
        <v>0</v>
      </c>
      <c r="Q72" s="4">
        <v>0</v>
      </c>
      <c r="R72" s="4">
        <v>0</v>
      </c>
      <c r="S72" s="4">
        <v>6979.9192999999996</v>
      </c>
      <c r="T72" s="4">
        <v>11.138500000000001</v>
      </c>
      <c r="U72" s="4">
        <v>4677.3681999999999</v>
      </c>
      <c r="V72" s="4">
        <v>4710.7834999999995</v>
      </c>
      <c r="W72" s="4">
        <v>0</v>
      </c>
      <c r="X72" s="4">
        <v>0</v>
      </c>
      <c r="Y72" s="4">
        <v>0</v>
      </c>
      <c r="Z72" s="4">
        <v>0</v>
      </c>
      <c r="AA72" s="4">
        <v>0</v>
      </c>
      <c r="AB72" s="4">
        <v>0</v>
      </c>
      <c r="AC72" s="4">
        <v>0</v>
      </c>
      <c r="AD72" s="4">
        <v>0</v>
      </c>
      <c r="AE72" s="4">
        <v>0</v>
      </c>
      <c r="AF72" s="4">
        <v>626.6893</v>
      </c>
      <c r="AG72" s="4">
        <v>0</v>
      </c>
      <c r="AH72" s="4">
        <v>2897.5464999999999</v>
      </c>
      <c r="AI72" s="4">
        <v>12854.9737</v>
      </c>
      <c r="AJ72" s="4">
        <v>1779.8216</v>
      </c>
      <c r="AK72" s="4">
        <v>9856.9105</v>
      </c>
      <c r="AL72" s="4">
        <v>4115.7882</v>
      </c>
      <c r="AM72" s="4">
        <v>593.27390000000003</v>
      </c>
      <c r="AN72" s="4">
        <v>33.415399999999998</v>
      </c>
      <c r="AO72" s="4">
        <v>0</v>
      </c>
      <c r="AP72" s="4">
        <v>1.4E-3</v>
      </c>
      <c r="AQ72" s="4">
        <v>0</v>
      </c>
      <c r="AR72" s="4">
        <v>0</v>
      </c>
      <c r="AS72" s="4">
        <v>3.15E-2</v>
      </c>
      <c r="AT72" s="4">
        <v>0</v>
      </c>
      <c r="AU72" s="4">
        <v>1.8E-3</v>
      </c>
      <c r="AV72" s="4">
        <v>0</v>
      </c>
      <c r="AW72" s="4">
        <v>0</v>
      </c>
      <c r="AX72" s="4">
        <v>4.4400000000000002E-2</v>
      </c>
      <c r="AY72" s="4">
        <v>0</v>
      </c>
      <c r="AZ72" s="4">
        <v>0</v>
      </c>
      <c r="BA72" s="4">
        <v>0</v>
      </c>
      <c r="BB72" s="4">
        <v>0</v>
      </c>
      <c r="BC72" s="4">
        <v>0</v>
      </c>
      <c r="BD72" s="4">
        <v>3.7900000000000003E-2</v>
      </c>
      <c r="BE72" s="4">
        <v>0</v>
      </c>
      <c r="BF72" s="4">
        <v>3.2199999999999999E-2</v>
      </c>
      <c r="BG72" s="4">
        <v>8.8999999999999999E-3</v>
      </c>
      <c r="BH72" s="4">
        <v>0</v>
      </c>
      <c r="BI72" s="4">
        <v>0</v>
      </c>
      <c r="BJ72" s="4">
        <v>0</v>
      </c>
      <c r="BK72" s="4">
        <v>0</v>
      </c>
      <c r="BL72" s="4">
        <v>0</v>
      </c>
      <c r="BM72" s="4">
        <v>0</v>
      </c>
      <c r="BN72" s="4">
        <v>0</v>
      </c>
      <c r="BO72" s="4">
        <v>0</v>
      </c>
      <c r="BP72" s="4">
        <v>0</v>
      </c>
      <c r="BQ72" s="4">
        <v>1.8E-3</v>
      </c>
      <c r="BR72" s="4">
        <v>0</v>
      </c>
      <c r="BS72" s="4">
        <v>3.2099999999999997E-2</v>
      </c>
      <c r="BT72" s="4">
        <v>4.5199999999999997E-2</v>
      </c>
      <c r="BU72" s="4">
        <v>6.4999999999999997E-3</v>
      </c>
      <c r="BV72" s="4">
        <v>3.15E-2</v>
      </c>
      <c r="BW72" s="4">
        <v>3.4000000000000002E-2</v>
      </c>
      <c r="BX72" s="4">
        <v>6.4999999999999997E-3</v>
      </c>
      <c r="BY72" s="6">
        <v>5.9999999999999995E-4</v>
      </c>
    </row>
    <row r="73" spans="1:77" s="2" customFormat="1" ht="15.75" x14ac:dyDescent="0.2">
      <c r="A73" s="9" t="s">
        <v>108</v>
      </c>
      <c r="B73" s="4">
        <v>3</v>
      </c>
      <c r="C73" s="4">
        <v>861.58190000000002</v>
      </c>
      <c r="D73" s="4">
        <v>0</v>
      </c>
      <c r="E73" s="4">
        <v>0</v>
      </c>
      <c r="F73" s="4">
        <v>0</v>
      </c>
      <c r="G73" s="4">
        <v>268.30799999999999</v>
      </c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4">
        <v>593.27390000000003</v>
      </c>
      <c r="N73" s="4">
        <v>0</v>
      </c>
      <c r="O73" s="4">
        <v>0</v>
      </c>
      <c r="P73" s="4">
        <v>0</v>
      </c>
      <c r="Q73" s="4">
        <v>0</v>
      </c>
      <c r="R73" s="4">
        <v>0</v>
      </c>
      <c r="S73" s="4">
        <v>9.4169</v>
      </c>
      <c r="T73" s="4">
        <v>0</v>
      </c>
      <c r="U73" s="4">
        <v>0</v>
      </c>
      <c r="V73" s="4">
        <v>593.27390000000003</v>
      </c>
      <c r="W73" s="4">
        <v>0</v>
      </c>
      <c r="X73" s="4">
        <v>0</v>
      </c>
      <c r="Y73" s="4">
        <v>0</v>
      </c>
      <c r="Z73" s="4">
        <v>258.89109999999999</v>
      </c>
      <c r="AA73" s="4">
        <v>0</v>
      </c>
      <c r="AB73" s="4">
        <v>0</v>
      </c>
      <c r="AC73" s="4">
        <v>0</v>
      </c>
      <c r="AD73" s="4">
        <v>0</v>
      </c>
      <c r="AE73" s="4">
        <v>0</v>
      </c>
      <c r="AF73" s="4">
        <v>0</v>
      </c>
      <c r="AG73" s="4">
        <v>0</v>
      </c>
      <c r="AH73" s="4">
        <v>0</v>
      </c>
      <c r="AI73" s="4">
        <v>861.58190000000002</v>
      </c>
      <c r="AJ73" s="4">
        <v>0</v>
      </c>
      <c r="AK73" s="4">
        <v>258.89109999999999</v>
      </c>
      <c r="AL73" s="4">
        <v>593.27390000000003</v>
      </c>
      <c r="AM73" s="4">
        <v>0</v>
      </c>
      <c r="AN73" s="4">
        <v>9.4169</v>
      </c>
      <c r="AO73" s="4">
        <v>0</v>
      </c>
      <c r="AP73" s="4">
        <v>0</v>
      </c>
      <c r="AQ73" s="4">
        <v>0</v>
      </c>
      <c r="AR73" s="4">
        <v>1E-4</v>
      </c>
      <c r="AS73" s="4">
        <v>0</v>
      </c>
      <c r="AT73" s="4">
        <v>0</v>
      </c>
      <c r="AU73" s="4">
        <v>0</v>
      </c>
      <c r="AV73" s="4">
        <v>0</v>
      </c>
      <c r="AW73" s="4">
        <v>0</v>
      </c>
      <c r="AX73" s="4">
        <v>0</v>
      </c>
      <c r="AY73" s="4">
        <v>0</v>
      </c>
      <c r="AZ73" s="4">
        <v>0</v>
      </c>
      <c r="BA73" s="4">
        <v>0</v>
      </c>
      <c r="BB73" s="4">
        <v>0</v>
      </c>
      <c r="BC73" s="4">
        <v>0</v>
      </c>
      <c r="BD73" s="4">
        <v>0</v>
      </c>
      <c r="BE73" s="4">
        <v>0</v>
      </c>
      <c r="BF73" s="4">
        <v>0</v>
      </c>
      <c r="BG73" s="4">
        <v>0</v>
      </c>
      <c r="BH73" s="4">
        <v>0</v>
      </c>
      <c r="BI73" s="4">
        <v>0</v>
      </c>
      <c r="BJ73" s="4">
        <v>0</v>
      </c>
      <c r="BK73" s="4">
        <v>1E-4</v>
      </c>
      <c r="BL73" s="4">
        <v>0</v>
      </c>
      <c r="BM73" s="4">
        <v>0</v>
      </c>
      <c r="BN73" s="4">
        <v>0</v>
      </c>
      <c r="BO73" s="4">
        <v>0</v>
      </c>
      <c r="BP73" s="4">
        <v>0</v>
      </c>
      <c r="BQ73" s="4">
        <v>0</v>
      </c>
      <c r="BR73" s="4">
        <v>0</v>
      </c>
      <c r="BS73" s="4">
        <v>0</v>
      </c>
      <c r="BT73" s="4">
        <v>1E-4</v>
      </c>
      <c r="BU73" s="4">
        <v>0</v>
      </c>
      <c r="BV73" s="4">
        <v>1E-4</v>
      </c>
      <c r="BW73" s="4">
        <v>0</v>
      </c>
      <c r="BX73" s="4">
        <v>0</v>
      </c>
      <c r="BY73" s="6">
        <v>0</v>
      </c>
    </row>
    <row r="74" spans="1:77" s="2" customFormat="1" ht="15.75" x14ac:dyDescent="0.2">
      <c r="A74" s="9" t="s">
        <v>109</v>
      </c>
      <c r="B74" s="4">
        <v>92</v>
      </c>
      <c r="C74" s="4">
        <v>179887.57920000001</v>
      </c>
      <c r="D74" s="4">
        <v>0</v>
      </c>
      <c r="E74" s="4">
        <v>112304.1146</v>
      </c>
      <c r="F74" s="4">
        <v>0</v>
      </c>
      <c r="G74" s="4">
        <v>4880.7470999999996</v>
      </c>
      <c r="H74" s="4">
        <v>3359.7752</v>
      </c>
      <c r="I74" s="4">
        <v>0</v>
      </c>
      <c r="J74" s="4">
        <v>40642.518499999998</v>
      </c>
      <c r="K74" s="4">
        <v>11202.163399999999</v>
      </c>
      <c r="L74" s="4">
        <v>4600.7138000000004</v>
      </c>
      <c r="M74" s="4">
        <v>11.138500000000001</v>
      </c>
      <c r="N74" s="4">
        <v>0</v>
      </c>
      <c r="O74" s="4">
        <v>0</v>
      </c>
      <c r="P74" s="4">
        <v>2886.4081000000001</v>
      </c>
      <c r="Q74" s="4">
        <v>0</v>
      </c>
      <c r="R74" s="4">
        <v>4600.7138000000004</v>
      </c>
      <c r="S74" s="4">
        <v>0</v>
      </c>
      <c r="T74" s="4">
        <v>5280.5631999999996</v>
      </c>
      <c r="U74" s="4">
        <v>0</v>
      </c>
      <c r="V74" s="4">
        <v>11.138500000000001</v>
      </c>
      <c r="W74" s="4">
        <v>0</v>
      </c>
      <c r="X74" s="4">
        <v>0</v>
      </c>
      <c r="Y74" s="4">
        <v>6246.1832999999997</v>
      </c>
      <c r="Z74" s="4">
        <v>0</v>
      </c>
      <c r="AA74" s="4">
        <v>163737.8419</v>
      </c>
      <c r="AB74" s="4">
        <v>0</v>
      </c>
      <c r="AC74" s="4">
        <v>0</v>
      </c>
      <c r="AD74" s="4">
        <v>11.138500000000001</v>
      </c>
      <c r="AE74" s="4">
        <v>5772.8162000000002</v>
      </c>
      <c r="AF74" s="4">
        <v>7359.18</v>
      </c>
      <c r="AG74" s="4">
        <v>7226.8643000000002</v>
      </c>
      <c r="AH74" s="4">
        <v>35178.887300000002</v>
      </c>
      <c r="AI74" s="4">
        <v>124349.8314</v>
      </c>
      <c r="AJ74" s="4">
        <v>0</v>
      </c>
      <c r="AK74" s="4">
        <v>164409.97560000001</v>
      </c>
      <c r="AL74" s="4">
        <v>7049.2462999999998</v>
      </c>
      <c r="AM74" s="4">
        <v>8305.8341999999993</v>
      </c>
      <c r="AN74" s="4">
        <v>122.5231</v>
      </c>
      <c r="AO74" s="4">
        <v>0</v>
      </c>
      <c r="AP74" s="4">
        <v>1.6671</v>
      </c>
      <c r="AQ74" s="4">
        <v>0</v>
      </c>
      <c r="AR74" s="4">
        <v>4.4000000000000003E-3</v>
      </c>
      <c r="AS74" s="4">
        <v>0</v>
      </c>
      <c r="AT74" s="4">
        <v>0</v>
      </c>
      <c r="AU74" s="4">
        <v>0.16250000000000001</v>
      </c>
      <c r="AV74" s="4">
        <v>0.57410000000000005</v>
      </c>
      <c r="AW74" s="4">
        <v>5.0099999999999999E-2</v>
      </c>
      <c r="AX74" s="4">
        <v>0</v>
      </c>
      <c r="AY74" s="4">
        <v>0</v>
      </c>
      <c r="AZ74" s="4">
        <v>0</v>
      </c>
      <c r="BA74" s="4">
        <v>3.1399999999999997E-2</v>
      </c>
      <c r="BB74" s="4">
        <v>0</v>
      </c>
      <c r="BC74" s="4">
        <v>5.0099999999999999E-2</v>
      </c>
      <c r="BD74" s="4">
        <v>0</v>
      </c>
      <c r="BE74" s="4">
        <v>1.4200000000000001E-2</v>
      </c>
      <c r="BF74" s="4">
        <v>0</v>
      </c>
      <c r="BG74" s="4">
        <v>0</v>
      </c>
      <c r="BH74" s="4">
        <v>0</v>
      </c>
      <c r="BI74" s="4">
        <v>0</v>
      </c>
      <c r="BJ74" s="4">
        <v>2.9999999999999997E-4</v>
      </c>
      <c r="BK74" s="4">
        <v>0</v>
      </c>
      <c r="BL74" s="4">
        <v>2.4243999999999999</v>
      </c>
      <c r="BM74" s="4">
        <v>0</v>
      </c>
      <c r="BN74" s="4">
        <v>0</v>
      </c>
      <c r="BO74" s="4">
        <v>5.9999999999999995E-4</v>
      </c>
      <c r="BP74" s="4">
        <v>7.1999999999999998E-3</v>
      </c>
      <c r="BQ74" s="4">
        <v>0.25979999999999998</v>
      </c>
      <c r="BR74" s="4">
        <v>9.5999999999999992E-3</v>
      </c>
      <c r="BS74" s="4">
        <v>1.9669000000000001</v>
      </c>
      <c r="BT74" s="4">
        <v>0.24610000000000001</v>
      </c>
      <c r="BU74" s="4">
        <v>0</v>
      </c>
      <c r="BV74" s="4">
        <v>1.8081</v>
      </c>
      <c r="BW74" s="4">
        <v>0.2641</v>
      </c>
      <c r="BX74" s="4">
        <v>0.41370000000000001</v>
      </c>
      <c r="BY74" s="6">
        <v>3.8E-3</v>
      </c>
    </row>
    <row r="75" spans="1:77" s="2" customFormat="1" ht="15.75" x14ac:dyDescent="0.2">
      <c r="A75" s="9" t="s">
        <v>142</v>
      </c>
      <c r="B75" s="4">
        <v>126</v>
      </c>
      <c r="C75" s="4">
        <v>29459.487099999998</v>
      </c>
      <c r="D75" s="4">
        <v>0</v>
      </c>
      <c r="E75" s="4">
        <v>165.3554</v>
      </c>
      <c r="F75" s="4">
        <v>11.138500000000001</v>
      </c>
      <c r="G75" s="4">
        <v>604.41229999999996</v>
      </c>
      <c r="H75" s="4">
        <v>9299.6682999999994</v>
      </c>
      <c r="I75" s="4">
        <v>0</v>
      </c>
      <c r="J75" s="4">
        <v>3278.3218000000002</v>
      </c>
      <c r="K75" s="4">
        <v>1466.1744000000001</v>
      </c>
      <c r="L75" s="4">
        <v>3297.3625999999999</v>
      </c>
      <c r="M75" s="4">
        <v>4963.9291999999996</v>
      </c>
      <c r="N75" s="4">
        <v>0</v>
      </c>
      <c r="O75" s="4">
        <v>11.138500000000001</v>
      </c>
      <c r="P75" s="4">
        <v>6361.9861000000001</v>
      </c>
      <c r="Q75" s="4">
        <v>0</v>
      </c>
      <c r="R75" s="4">
        <v>604.41229999999996</v>
      </c>
      <c r="S75" s="4">
        <v>143.07849999999999</v>
      </c>
      <c r="T75" s="4">
        <v>6335.2910000000002</v>
      </c>
      <c r="U75" s="4">
        <v>297.29539999999997</v>
      </c>
      <c r="V75" s="4">
        <v>464.37240000000003</v>
      </c>
      <c r="W75" s="4">
        <v>11.138500000000001</v>
      </c>
      <c r="X75" s="4">
        <v>0</v>
      </c>
      <c r="Y75" s="4">
        <v>11.138500000000001</v>
      </c>
      <c r="Z75" s="4">
        <v>44.553800000000003</v>
      </c>
      <c r="AA75" s="4">
        <v>44.553800000000003</v>
      </c>
      <c r="AB75" s="4">
        <v>0</v>
      </c>
      <c r="AC75" s="4">
        <v>22.276900000000001</v>
      </c>
      <c r="AD75" s="4">
        <v>21481.375899999999</v>
      </c>
      <c r="AE75" s="4">
        <v>0</v>
      </c>
      <c r="AF75" s="4">
        <v>4031.0183000000002</v>
      </c>
      <c r="AG75" s="4">
        <v>0</v>
      </c>
      <c r="AH75" s="4">
        <v>16893.986799999999</v>
      </c>
      <c r="AI75" s="4">
        <v>8534.482</v>
      </c>
      <c r="AJ75" s="4">
        <v>0</v>
      </c>
      <c r="AK75" s="4">
        <v>26194.554100000001</v>
      </c>
      <c r="AL75" s="4">
        <v>1983.2004999999999</v>
      </c>
      <c r="AM75" s="4">
        <v>0</v>
      </c>
      <c r="AN75" s="4">
        <v>1281.7325000000001</v>
      </c>
      <c r="AO75" s="4">
        <v>0</v>
      </c>
      <c r="AP75" s="4">
        <v>8.9999999999999993E-3</v>
      </c>
      <c r="AQ75" s="4">
        <v>5.9999999999999995E-4</v>
      </c>
      <c r="AR75" s="4">
        <v>5.7000000000000002E-3</v>
      </c>
      <c r="AS75" s="4">
        <v>0.53979999999999995</v>
      </c>
      <c r="AT75" s="4">
        <v>0</v>
      </c>
      <c r="AU75" s="4">
        <v>2.8E-3</v>
      </c>
      <c r="AV75" s="4">
        <v>4.7000000000000002E-3</v>
      </c>
      <c r="AW75" s="4">
        <v>1E-4</v>
      </c>
      <c r="AX75" s="4">
        <v>0.26669999999999999</v>
      </c>
      <c r="AY75" s="4">
        <v>0</v>
      </c>
      <c r="AZ75" s="4">
        <v>0</v>
      </c>
      <c r="BA75" s="4">
        <v>0.3644</v>
      </c>
      <c r="BB75" s="4">
        <v>0</v>
      </c>
      <c r="BC75" s="4">
        <v>5.7000000000000002E-3</v>
      </c>
      <c r="BD75" s="4">
        <v>2.3999999999999998E-3</v>
      </c>
      <c r="BE75" s="4">
        <v>0.36870000000000003</v>
      </c>
      <c r="BF75" s="4">
        <v>7.4999999999999997E-3</v>
      </c>
      <c r="BG75" s="4">
        <v>8.8000000000000005E-3</v>
      </c>
      <c r="BH75" s="4">
        <v>5.9999999999999995E-4</v>
      </c>
      <c r="BI75" s="4">
        <v>0</v>
      </c>
      <c r="BJ75" s="4">
        <v>5.9999999999999995E-4</v>
      </c>
      <c r="BK75" s="4">
        <v>2.5999999999999999E-3</v>
      </c>
      <c r="BL75" s="4">
        <v>1.2999999999999999E-3</v>
      </c>
      <c r="BM75" s="4">
        <v>0</v>
      </c>
      <c r="BN75" s="4">
        <v>0</v>
      </c>
      <c r="BO75" s="4">
        <v>0.79549999999999998</v>
      </c>
      <c r="BP75" s="4">
        <v>0</v>
      </c>
      <c r="BQ75" s="4">
        <v>0.20280000000000001</v>
      </c>
      <c r="BR75" s="4">
        <v>0</v>
      </c>
      <c r="BS75" s="4">
        <v>0.98070000000000002</v>
      </c>
      <c r="BT75" s="4">
        <v>1.03E-2</v>
      </c>
      <c r="BU75" s="4">
        <v>0</v>
      </c>
      <c r="BV75" s="4">
        <v>1.1518999999999999</v>
      </c>
      <c r="BW75" s="4">
        <v>8.9999999999999993E-3</v>
      </c>
      <c r="BX75" s="4">
        <v>0</v>
      </c>
      <c r="BY75" s="6">
        <v>3.2899999999999999E-2</v>
      </c>
    </row>
    <row r="76" spans="1:77" s="2" customFormat="1" ht="15.75" x14ac:dyDescent="0.2">
      <c r="A76" s="9" t="s">
        <v>143</v>
      </c>
      <c r="B76" s="4">
        <v>53</v>
      </c>
      <c r="C76" s="4">
        <v>590.33849999999995</v>
      </c>
      <c r="D76" s="4">
        <v>0</v>
      </c>
      <c r="E76" s="4">
        <v>55.692300000000003</v>
      </c>
      <c r="F76" s="4">
        <v>0</v>
      </c>
      <c r="G76" s="4">
        <v>11.138500000000001</v>
      </c>
      <c r="H76" s="4">
        <v>100.2462</v>
      </c>
      <c r="I76" s="4">
        <v>0</v>
      </c>
      <c r="J76" s="4">
        <v>89.107699999999994</v>
      </c>
      <c r="K76" s="4">
        <v>0</v>
      </c>
      <c r="L76" s="4">
        <v>11.138500000000001</v>
      </c>
      <c r="M76" s="4">
        <v>189.35380000000001</v>
      </c>
      <c r="N76" s="4">
        <v>0</v>
      </c>
      <c r="O76" s="4">
        <v>0</v>
      </c>
      <c r="P76" s="4">
        <v>133.66149999999999</v>
      </c>
      <c r="Q76" s="4">
        <v>11.138500000000001</v>
      </c>
      <c r="R76" s="4">
        <v>0</v>
      </c>
      <c r="S76" s="4">
        <v>11.138500000000001</v>
      </c>
      <c r="T76" s="4">
        <v>0</v>
      </c>
      <c r="U76" s="4">
        <v>345.29230000000001</v>
      </c>
      <c r="V76" s="4">
        <v>222.76920000000001</v>
      </c>
      <c r="W76" s="4">
        <v>0</v>
      </c>
      <c r="X76" s="4">
        <v>0</v>
      </c>
      <c r="Y76" s="4">
        <v>0</v>
      </c>
      <c r="Z76" s="4">
        <v>0</v>
      </c>
      <c r="AA76" s="4">
        <v>0</v>
      </c>
      <c r="AB76" s="4">
        <v>0</v>
      </c>
      <c r="AC76" s="4">
        <v>0</v>
      </c>
      <c r="AD76" s="4">
        <v>0</v>
      </c>
      <c r="AE76" s="4">
        <v>0</v>
      </c>
      <c r="AF76" s="4">
        <v>0</v>
      </c>
      <c r="AG76" s="4">
        <v>0</v>
      </c>
      <c r="AH76" s="4">
        <v>400.9846</v>
      </c>
      <c r="AI76" s="4">
        <v>189.35380000000001</v>
      </c>
      <c r="AJ76" s="4">
        <v>0</v>
      </c>
      <c r="AK76" s="4">
        <v>0</v>
      </c>
      <c r="AL76" s="4">
        <v>0</v>
      </c>
      <c r="AM76" s="4">
        <v>0</v>
      </c>
      <c r="AN76" s="4">
        <v>590.33849999999995</v>
      </c>
      <c r="AO76" s="4">
        <v>0</v>
      </c>
      <c r="AP76" s="4">
        <v>6.9999999999999999E-4</v>
      </c>
      <c r="AQ76" s="4">
        <v>0</v>
      </c>
      <c r="AR76" s="4">
        <v>5.9999999999999995E-4</v>
      </c>
      <c r="AS76" s="4">
        <v>5.7999999999999996E-3</v>
      </c>
      <c r="AT76" s="4">
        <v>0</v>
      </c>
      <c r="AU76" s="4">
        <v>3.8999999999999998E-3</v>
      </c>
      <c r="AV76" s="4">
        <v>0</v>
      </c>
      <c r="AW76" s="4">
        <v>5.9999999999999995E-4</v>
      </c>
      <c r="AX76" s="4">
        <v>4.4999999999999997E-3</v>
      </c>
      <c r="AY76" s="4">
        <v>0</v>
      </c>
      <c r="AZ76" s="4">
        <v>0</v>
      </c>
      <c r="BA76" s="4">
        <v>7.7999999999999996E-3</v>
      </c>
      <c r="BB76" s="4">
        <v>5.9999999999999995E-4</v>
      </c>
      <c r="BC76" s="4">
        <v>0</v>
      </c>
      <c r="BD76" s="4">
        <v>0</v>
      </c>
      <c r="BE76" s="4">
        <v>0</v>
      </c>
      <c r="BF76" s="4">
        <v>1.46E-2</v>
      </c>
      <c r="BG76" s="4">
        <v>8.8000000000000005E-3</v>
      </c>
      <c r="BH76" s="4">
        <v>0</v>
      </c>
      <c r="BI76" s="4">
        <v>0</v>
      </c>
      <c r="BJ76" s="4">
        <v>0</v>
      </c>
      <c r="BK76" s="4">
        <v>0</v>
      </c>
      <c r="BL76" s="4">
        <v>0</v>
      </c>
      <c r="BM76" s="4">
        <v>0</v>
      </c>
      <c r="BN76" s="4">
        <v>0</v>
      </c>
      <c r="BO76" s="4">
        <v>0</v>
      </c>
      <c r="BP76" s="4">
        <v>0</v>
      </c>
      <c r="BQ76" s="4">
        <v>0</v>
      </c>
      <c r="BR76" s="4">
        <v>0</v>
      </c>
      <c r="BS76" s="4">
        <v>2.3300000000000001E-2</v>
      </c>
      <c r="BT76" s="4">
        <v>6.9999999999999999E-4</v>
      </c>
      <c r="BU76" s="4">
        <v>0</v>
      </c>
      <c r="BV76" s="4">
        <v>0</v>
      </c>
      <c r="BW76" s="4">
        <v>0</v>
      </c>
      <c r="BX76" s="4">
        <v>0</v>
      </c>
      <c r="BY76" s="6">
        <v>2.4E-2</v>
      </c>
    </row>
    <row r="77" spans="1:77" s="2" customFormat="1" ht="15.75" x14ac:dyDescent="0.2">
      <c r="A77" s="9" t="s">
        <v>110</v>
      </c>
      <c r="B77" s="4">
        <v>34</v>
      </c>
      <c r="C77" s="4">
        <v>83743.051399999997</v>
      </c>
      <c r="D77" s="4">
        <v>0</v>
      </c>
      <c r="E77" s="4">
        <v>17069.329300000001</v>
      </c>
      <c r="F77" s="4">
        <v>2680.8422999999998</v>
      </c>
      <c r="G77" s="4">
        <v>3359.7752</v>
      </c>
      <c r="H77" s="4">
        <v>10783.869199999999</v>
      </c>
      <c r="I77" s="4">
        <v>0</v>
      </c>
      <c r="J77" s="4">
        <v>24949.8171</v>
      </c>
      <c r="K77" s="4">
        <v>593.27390000000003</v>
      </c>
      <c r="L77" s="4">
        <v>3087.2464</v>
      </c>
      <c r="M77" s="4">
        <v>13449.4735</v>
      </c>
      <c r="N77" s="4">
        <v>0</v>
      </c>
      <c r="O77" s="4">
        <v>0</v>
      </c>
      <c r="P77" s="4">
        <v>7769.4245000000001</v>
      </c>
      <c r="Q77" s="4">
        <v>0</v>
      </c>
      <c r="R77" s="4">
        <v>15496.645</v>
      </c>
      <c r="S77" s="4">
        <v>11338.537399999999</v>
      </c>
      <c r="T77" s="4">
        <v>16715.705699999999</v>
      </c>
      <c r="U77" s="4">
        <v>0</v>
      </c>
      <c r="V77" s="4">
        <v>3940.6401000000001</v>
      </c>
      <c r="W77" s="4">
        <v>0</v>
      </c>
      <c r="X77" s="4">
        <v>0</v>
      </c>
      <c r="Y77" s="4">
        <v>3274.1161000000002</v>
      </c>
      <c r="Z77" s="4">
        <v>9455.0846000000001</v>
      </c>
      <c r="AA77" s="4">
        <v>10643.2173</v>
      </c>
      <c r="AB77" s="4">
        <v>0</v>
      </c>
      <c r="AC77" s="4">
        <v>5925.3990000000003</v>
      </c>
      <c r="AD77" s="4">
        <v>6953.7061000000003</v>
      </c>
      <c r="AE77" s="4">
        <v>0</v>
      </c>
      <c r="AF77" s="4">
        <v>15512.6095</v>
      </c>
      <c r="AG77" s="4">
        <v>3940.6401000000001</v>
      </c>
      <c r="AH77" s="4">
        <v>21027.2703</v>
      </c>
      <c r="AI77" s="4">
        <v>43262.5314</v>
      </c>
      <c r="AJ77" s="4">
        <v>0</v>
      </c>
      <c r="AK77" s="4">
        <v>83118.083599999998</v>
      </c>
      <c r="AL77" s="4">
        <v>0</v>
      </c>
      <c r="AM77" s="4">
        <v>593.27390000000003</v>
      </c>
      <c r="AN77" s="4">
        <v>31.693899999999999</v>
      </c>
      <c r="AO77" s="4">
        <v>0</v>
      </c>
      <c r="AP77" s="4">
        <v>8.1299999999999997E-2</v>
      </c>
      <c r="AQ77" s="4">
        <v>0.15570000000000001</v>
      </c>
      <c r="AR77" s="4">
        <v>0</v>
      </c>
      <c r="AS77" s="4">
        <v>0.62639999999999996</v>
      </c>
      <c r="AT77" s="4">
        <v>0</v>
      </c>
      <c r="AU77" s="4">
        <v>0.19750000000000001</v>
      </c>
      <c r="AV77" s="4">
        <v>1E-4</v>
      </c>
      <c r="AW77" s="4">
        <v>5.9999999999999995E-4</v>
      </c>
      <c r="AX77" s="4">
        <v>0.20280000000000001</v>
      </c>
      <c r="AY77" s="4">
        <v>0</v>
      </c>
      <c r="AZ77" s="4">
        <v>0</v>
      </c>
      <c r="BA77" s="4">
        <v>0.21199999999999999</v>
      </c>
      <c r="BB77" s="4">
        <v>0</v>
      </c>
      <c r="BC77" s="4">
        <v>0.16769999999999999</v>
      </c>
      <c r="BD77" s="4">
        <v>3.3000000000000002E-2</v>
      </c>
      <c r="BE77" s="4">
        <v>0.4425</v>
      </c>
      <c r="BF77" s="4">
        <v>0</v>
      </c>
      <c r="BG77" s="4">
        <v>2.0000000000000001E-4</v>
      </c>
      <c r="BH77" s="4">
        <v>0</v>
      </c>
      <c r="BI77" s="4">
        <v>0</v>
      </c>
      <c r="BJ77" s="4">
        <v>2.92E-2</v>
      </c>
      <c r="BK77" s="4">
        <v>0.32119999999999999</v>
      </c>
      <c r="BL77" s="4">
        <v>0.4274</v>
      </c>
      <c r="BM77" s="4">
        <v>0</v>
      </c>
      <c r="BN77" s="4">
        <v>1E-4</v>
      </c>
      <c r="BO77" s="4">
        <v>5.5199999999999999E-2</v>
      </c>
      <c r="BP77" s="4">
        <v>0</v>
      </c>
      <c r="BQ77" s="4">
        <v>0.2203</v>
      </c>
      <c r="BR77" s="4">
        <v>8.9999999999999998E-4</v>
      </c>
      <c r="BS77" s="4">
        <v>1.2214</v>
      </c>
      <c r="BT77" s="4">
        <v>3.3700000000000001E-2</v>
      </c>
      <c r="BU77" s="4">
        <v>0</v>
      </c>
      <c r="BV77" s="4">
        <v>1.4413</v>
      </c>
      <c r="BW77" s="4">
        <v>0</v>
      </c>
      <c r="BX77" s="4">
        <v>3.4500000000000003E-2</v>
      </c>
      <c r="BY77" s="6">
        <v>5.9999999999999995E-4</v>
      </c>
    </row>
    <row r="78" spans="1:77" s="2" customFormat="1" ht="15.75" x14ac:dyDescent="0.2">
      <c r="A78" s="9" t="s">
        <v>111</v>
      </c>
      <c r="B78" s="4">
        <v>9</v>
      </c>
      <c r="C78" s="4">
        <v>35385.609199999999</v>
      </c>
      <c r="D78" s="4">
        <v>0</v>
      </c>
      <c r="E78" s="4">
        <v>2923.1835999999998</v>
      </c>
      <c r="F78" s="4">
        <v>0</v>
      </c>
      <c r="G78" s="4">
        <v>0</v>
      </c>
      <c r="H78" s="4">
        <v>21689.0795</v>
      </c>
      <c r="I78" s="4">
        <v>0</v>
      </c>
      <c r="J78" s="4">
        <v>2886.4081000000001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>
        <v>7886.9380000000001</v>
      </c>
      <c r="Q78" s="4">
        <v>0</v>
      </c>
      <c r="R78" s="4">
        <v>0</v>
      </c>
      <c r="S78" s="4">
        <v>2923.1835999999998</v>
      </c>
      <c r="T78" s="4">
        <v>2886.4081000000001</v>
      </c>
      <c r="U78" s="4">
        <v>18402.855299999999</v>
      </c>
      <c r="V78" s="4">
        <v>4600.7138000000004</v>
      </c>
      <c r="W78" s="4">
        <v>0</v>
      </c>
      <c r="X78" s="4">
        <v>3286.2242000000001</v>
      </c>
      <c r="Y78" s="4">
        <v>0</v>
      </c>
      <c r="Z78" s="4">
        <v>3286.2242000000001</v>
      </c>
      <c r="AA78" s="4">
        <v>0</v>
      </c>
      <c r="AB78" s="4">
        <v>0</v>
      </c>
      <c r="AC78" s="4">
        <v>0</v>
      </c>
      <c r="AD78" s="4">
        <v>0</v>
      </c>
      <c r="AE78" s="4">
        <v>0</v>
      </c>
      <c r="AF78" s="4">
        <v>2923.1835999999998</v>
      </c>
      <c r="AG78" s="4">
        <v>0</v>
      </c>
      <c r="AH78" s="4">
        <v>23003.569200000002</v>
      </c>
      <c r="AI78" s="4">
        <v>9458.8564000000006</v>
      </c>
      <c r="AJ78" s="4">
        <v>0</v>
      </c>
      <c r="AK78" s="4">
        <v>35385.609199999999</v>
      </c>
      <c r="AL78" s="4">
        <v>0</v>
      </c>
      <c r="AM78" s="4">
        <v>0</v>
      </c>
      <c r="AN78" s="4">
        <v>0</v>
      </c>
      <c r="AO78" s="4">
        <v>0</v>
      </c>
      <c r="AP78" s="4">
        <v>0</v>
      </c>
      <c r="AQ78" s="4">
        <v>0</v>
      </c>
      <c r="AR78" s="4">
        <v>0</v>
      </c>
      <c r="AS78" s="4">
        <v>1.1048</v>
      </c>
      <c r="AT78" s="4">
        <v>0</v>
      </c>
      <c r="AU78" s="4">
        <v>0</v>
      </c>
      <c r="AV78" s="4">
        <v>0</v>
      </c>
      <c r="AW78" s="4">
        <v>0</v>
      </c>
      <c r="AX78" s="4">
        <v>0</v>
      </c>
      <c r="AY78" s="4">
        <v>0</v>
      </c>
      <c r="AZ78" s="4">
        <v>0</v>
      </c>
      <c r="BA78" s="4">
        <v>0.30299999999999999</v>
      </c>
      <c r="BB78" s="4">
        <v>0</v>
      </c>
      <c r="BC78" s="4">
        <v>0</v>
      </c>
      <c r="BD78" s="4">
        <v>0</v>
      </c>
      <c r="BE78" s="4">
        <v>0</v>
      </c>
      <c r="BF78" s="4">
        <v>1.069</v>
      </c>
      <c r="BG78" s="4">
        <v>0.26719999999999999</v>
      </c>
      <c r="BH78" s="4">
        <v>0</v>
      </c>
      <c r="BI78" s="4">
        <v>3.5799999999999998E-2</v>
      </c>
      <c r="BJ78" s="4">
        <v>0</v>
      </c>
      <c r="BK78" s="4">
        <v>3.5799999999999998E-2</v>
      </c>
      <c r="BL78" s="4">
        <v>0</v>
      </c>
      <c r="BM78" s="4">
        <v>0</v>
      </c>
      <c r="BN78" s="4">
        <v>0</v>
      </c>
      <c r="BO78" s="4">
        <v>0</v>
      </c>
      <c r="BP78" s="4">
        <v>0</v>
      </c>
      <c r="BQ78" s="4">
        <v>0</v>
      </c>
      <c r="BR78" s="4">
        <v>0</v>
      </c>
      <c r="BS78" s="4">
        <v>1.3362000000000001</v>
      </c>
      <c r="BT78" s="4">
        <v>7.1599999999999997E-2</v>
      </c>
      <c r="BU78" s="4">
        <v>0</v>
      </c>
      <c r="BV78" s="4">
        <v>1.4077999999999999</v>
      </c>
      <c r="BW78" s="4">
        <v>0</v>
      </c>
      <c r="BX78" s="4">
        <v>0</v>
      </c>
      <c r="BY78" s="6">
        <v>0</v>
      </c>
    </row>
    <row r="79" spans="1:77" s="2" customFormat="1" ht="15.75" x14ac:dyDescent="0.2">
      <c r="A79" s="9" t="s">
        <v>112</v>
      </c>
      <c r="B79" s="4">
        <v>8</v>
      </c>
      <c r="C79" s="4">
        <v>24877.2356</v>
      </c>
      <c r="D79" s="4">
        <v>0</v>
      </c>
      <c r="E79" s="4">
        <v>0</v>
      </c>
      <c r="F79" s="4">
        <v>0</v>
      </c>
      <c r="G79" s="4">
        <v>0</v>
      </c>
      <c r="H79" s="4">
        <v>24877.2356</v>
      </c>
      <c r="I79" s="4">
        <v>0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>
        <v>0</v>
      </c>
      <c r="Q79" s="4">
        <v>0</v>
      </c>
      <c r="R79" s="4">
        <v>2886.4081000000001</v>
      </c>
      <c r="S79" s="4">
        <v>0</v>
      </c>
      <c r="T79" s="4">
        <v>0</v>
      </c>
      <c r="U79" s="4">
        <v>0</v>
      </c>
      <c r="V79" s="4">
        <v>0</v>
      </c>
      <c r="W79" s="4">
        <v>2923.1835999999998</v>
      </c>
      <c r="X79" s="4">
        <v>0</v>
      </c>
      <c r="Y79" s="4">
        <v>16144.4602</v>
      </c>
      <c r="Z79" s="4">
        <v>2923.1835999999998</v>
      </c>
      <c r="AA79" s="4">
        <v>0</v>
      </c>
      <c r="AB79" s="4">
        <v>0</v>
      </c>
      <c r="AC79" s="4">
        <v>0</v>
      </c>
      <c r="AD79" s="4">
        <v>0</v>
      </c>
      <c r="AE79" s="4">
        <v>0</v>
      </c>
      <c r="AF79" s="4">
        <v>0</v>
      </c>
      <c r="AG79" s="4">
        <v>2923.1835999999998</v>
      </c>
      <c r="AH79" s="4">
        <v>16107.6847</v>
      </c>
      <c r="AI79" s="4">
        <v>5846.3671999999997</v>
      </c>
      <c r="AJ79" s="4">
        <v>0</v>
      </c>
      <c r="AK79" s="4">
        <v>24877.2356</v>
      </c>
      <c r="AL79" s="4">
        <v>0</v>
      </c>
      <c r="AM79" s="4">
        <v>0</v>
      </c>
      <c r="AN79" s="4">
        <v>0</v>
      </c>
      <c r="AO79" s="4">
        <v>0</v>
      </c>
      <c r="AP79" s="4">
        <v>0</v>
      </c>
      <c r="AQ79" s="4">
        <v>0</v>
      </c>
      <c r="AR79" s="4">
        <v>0</v>
      </c>
      <c r="AS79" s="4">
        <v>0.93740000000000001</v>
      </c>
      <c r="AT79" s="4">
        <v>0</v>
      </c>
      <c r="AU79" s="4">
        <v>0</v>
      </c>
      <c r="AV79" s="4">
        <v>0</v>
      </c>
      <c r="AW79" s="4">
        <v>0</v>
      </c>
      <c r="AX79" s="4">
        <v>0</v>
      </c>
      <c r="AY79" s="4">
        <v>0</v>
      </c>
      <c r="AZ79" s="4">
        <v>0</v>
      </c>
      <c r="BA79" s="4">
        <v>0</v>
      </c>
      <c r="BB79" s="4">
        <v>0</v>
      </c>
      <c r="BC79" s="4">
        <v>0.16769999999999999</v>
      </c>
      <c r="BD79" s="4">
        <v>0</v>
      </c>
      <c r="BE79" s="4">
        <v>0</v>
      </c>
      <c r="BF79" s="4">
        <v>0</v>
      </c>
      <c r="BG79" s="4">
        <v>0</v>
      </c>
      <c r="BH79" s="4">
        <v>1.2999999999999999E-3</v>
      </c>
      <c r="BI79" s="4">
        <v>0</v>
      </c>
      <c r="BJ79" s="4">
        <v>0.76800000000000002</v>
      </c>
      <c r="BK79" s="4">
        <v>4.0000000000000002E-4</v>
      </c>
      <c r="BL79" s="4">
        <v>0</v>
      </c>
      <c r="BM79" s="4">
        <v>0</v>
      </c>
      <c r="BN79" s="4">
        <v>0</v>
      </c>
      <c r="BO79" s="4">
        <v>0</v>
      </c>
      <c r="BP79" s="4">
        <v>0</v>
      </c>
      <c r="BQ79" s="4">
        <v>0</v>
      </c>
      <c r="BR79" s="4">
        <v>1.2999999999999999E-3</v>
      </c>
      <c r="BS79" s="4">
        <v>0.93569999999999998</v>
      </c>
      <c r="BT79" s="4">
        <v>4.0000000000000002E-4</v>
      </c>
      <c r="BU79" s="4">
        <v>0</v>
      </c>
      <c r="BV79" s="4">
        <v>0.93740000000000001</v>
      </c>
      <c r="BW79" s="4">
        <v>0</v>
      </c>
      <c r="BX79" s="4">
        <v>0</v>
      </c>
      <c r="BY79" s="6">
        <v>0</v>
      </c>
    </row>
    <row r="80" spans="1:77" s="2" customFormat="1" ht="15.75" x14ac:dyDescent="0.2">
      <c r="A80" s="9" t="s">
        <v>113</v>
      </c>
      <c r="B80" s="4">
        <v>14</v>
      </c>
      <c r="C80" s="4">
        <v>31136.429800000002</v>
      </c>
      <c r="D80" s="4">
        <v>0</v>
      </c>
      <c r="E80" s="4">
        <v>12210.420899999999</v>
      </c>
      <c r="F80" s="4">
        <v>0</v>
      </c>
      <c r="G80" s="4">
        <v>5809.5916999999999</v>
      </c>
      <c r="H80" s="4">
        <v>1186.5477000000001</v>
      </c>
      <c r="I80" s="4">
        <v>0</v>
      </c>
      <c r="J80" s="4">
        <v>3879.498</v>
      </c>
      <c r="K80" s="4">
        <v>0</v>
      </c>
      <c r="L80" s="4">
        <v>0</v>
      </c>
      <c r="M80" s="4">
        <v>0</v>
      </c>
      <c r="N80" s="4">
        <v>593.27390000000003</v>
      </c>
      <c r="O80" s="4">
        <v>0</v>
      </c>
      <c r="P80" s="4">
        <v>7457.0976000000001</v>
      </c>
      <c r="Q80" s="4">
        <v>0</v>
      </c>
      <c r="R80" s="4">
        <v>12018.9995</v>
      </c>
      <c r="S80" s="4">
        <v>5659.3197</v>
      </c>
      <c r="T80" s="4">
        <v>5846.3671999999997</v>
      </c>
      <c r="U80" s="4">
        <v>3940.6401000000001</v>
      </c>
      <c r="V80" s="4">
        <v>0</v>
      </c>
      <c r="W80" s="4">
        <v>0</v>
      </c>
      <c r="X80" s="4">
        <v>0</v>
      </c>
      <c r="Y80" s="4">
        <v>0</v>
      </c>
      <c r="Z80" s="4">
        <v>593.27390000000003</v>
      </c>
      <c r="AA80" s="4">
        <v>0</v>
      </c>
      <c r="AB80" s="4">
        <v>0</v>
      </c>
      <c r="AC80" s="4">
        <v>3077.8294999999998</v>
      </c>
      <c r="AD80" s="4">
        <v>0</v>
      </c>
      <c r="AE80" s="4">
        <v>0</v>
      </c>
      <c r="AF80" s="4">
        <v>11142.6463</v>
      </c>
      <c r="AG80" s="4">
        <v>0</v>
      </c>
      <c r="AH80" s="4">
        <v>3286.2242000000001</v>
      </c>
      <c r="AI80" s="4">
        <v>16707.559300000001</v>
      </c>
      <c r="AJ80" s="4">
        <v>0</v>
      </c>
      <c r="AK80" s="4">
        <v>31136.429800000002</v>
      </c>
      <c r="AL80" s="4">
        <v>0</v>
      </c>
      <c r="AM80" s="4">
        <v>0</v>
      </c>
      <c r="AN80" s="4">
        <v>0</v>
      </c>
      <c r="AO80" s="4">
        <v>0</v>
      </c>
      <c r="AP80" s="4">
        <v>1.2500000000000001E-2</v>
      </c>
      <c r="AQ80" s="4">
        <v>0</v>
      </c>
      <c r="AR80" s="4">
        <v>5.0000000000000001E-4</v>
      </c>
      <c r="AS80" s="4">
        <v>6.8900000000000003E-2</v>
      </c>
      <c r="AT80" s="4">
        <v>0</v>
      </c>
      <c r="AU80" s="4">
        <v>0.19089999999999999</v>
      </c>
      <c r="AV80" s="4">
        <v>0</v>
      </c>
      <c r="AW80" s="4">
        <v>0</v>
      </c>
      <c r="AX80" s="4">
        <v>0</v>
      </c>
      <c r="AY80" s="4">
        <v>3.4500000000000003E-2</v>
      </c>
      <c r="AZ80" s="4">
        <v>0</v>
      </c>
      <c r="BA80" s="4">
        <v>3.4500000000000003E-2</v>
      </c>
      <c r="BB80" s="4">
        <v>0</v>
      </c>
      <c r="BC80" s="4">
        <v>0.19139999999999999</v>
      </c>
      <c r="BD80" s="4">
        <v>0.10340000000000001</v>
      </c>
      <c r="BE80" s="4">
        <v>1E-3</v>
      </c>
      <c r="BF80" s="4">
        <v>0</v>
      </c>
      <c r="BG80" s="4">
        <v>0</v>
      </c>
      <c r="BH80" s="4">
        <v>0</v>
      </c>
      <c r="BI80" s="4">
        <v>0</v>
      </c>
      <c r="BJ80" s="4">
        <v>0</v>
      </c>
      <c r="BK80" s="4">
        <v>3.4500000000000003E-2</v>
      </c>
      <c r="BL80" s="4">
        <v>0</v>
      </c>
      <c r="BM80" s="4">
        <v>0</v>
      </c>
      <c r="BN80" s="4">
        <v>1.14E-2</v>
      </c>
      <c r="BO80" s="4">
        <v>0</v>
      </c>
      <c r="BP80" s="4">
        <v>0</v>
      </c>
      <c r="BQ80" s="4">
        <v>0.1394</v>
      </c>
      <c r="BR80" s="4">
        <v>0</v>
      </c>
      <c r="BS80" s="4">
        <v>0.19089999999999999</v>
      </c>
      <c r="BT80" s="4">
        <v>1.15E-2</v>
      </c>
      <c r="BU80" s="4">
        <v>0</v>
      </c>
      <c r="BV80" s="4">
        <v>0.34179999999999999</v>
      </c>
      <c r="BW80" s="4">
        <v>0</v>
      </c>
      <c r="BX80" s="4">
        <v>0</v>
      </c>
      <c r="BY80" s="6">
        <v>0</v>
      </c>
    </row>
    <row r="81" spans="1:77" s="2" customFormat="1" ht="15.75" x14ac:dyDescent="0.2">
      <c r="A81" s="9" t="s">
        <v>114</v>
      </c>
      <c r="B81" s="4">
        <v>36</v>
      </c>
      <c r="C81" s="4">
        <v>20058.421300000002</v>
      </c>
      <c r="D81" s="4">
        <v>0</v>
      </c>
      <c r="E81" s="4">
        <v>0</v>
      </c>
      <c r="F81" s="4">
        <v>0</v>
      </c>
      <c r="G81" s="4">
        <v>776.67330000000004</v>
      </c>
      <c r="H81" s="4">
        <v>2436.7424999999998</v>
      </c>
      <c r="I81" s="4">
        <v>0</v>
      </c>
      <c r="J81" s="4">
        <v>5381.3738000000003</v>
      </c>
      <c r="K81" s="4">
        <v>1416.6597999999999</v>
      </c>
      <c r="L81" s="4">
        <v>1624.4949999999999</v>
      </c>
      <c r="M81" s="4">
        <v>1913.3584000000001</v>
      </c>
      <c r="N81" s="4">
        <v>4873.4849999999997</v>
      </c>
      <c r="O81" s="4">
        <v>0</v>
      </c>
      <c r="P81" s="4">
        <v>1635.6334999999999</v>
      </c>
      <c r="Q81" s="4">
        <v>0</v>
      </c>
      <c r="R81" s="4">
        <v>3698.6556</v>
      </c>
      <c r="S81" s="4">
        <v>7333.4045999999998</v>
      </c>
      <c r="T81" s="4">
        <v>1645.0504000000001</v>
      </c>
      <c r="U81" s="4">
        <v>843.94140000000004</v>
      </c>
      <c r="V81" s="4">
        <v>2476.1318000000001</v>
      </c>
      <c r="W81" s="4">
        <v>0</v>
      </c>
      <c r="X81" s="4">
        <v>0</v>
      </c>
      <c r="Y81" s="4">
        <v>812.24749999999995</v>
      </c>
      <c r="Z81" s="4">
        <v>2436.7424999999998</v>
      </c>
      <c r="AA81" s="4">
        <v>0</v>
      </c>
      <c r="AB81" s="4">
        <v>0</v>
      </c>
      <c r="AC81" s="4">
        <v>812.24749999999995</v>
      </c>
      <c r="AD81" s="4">
        <v>0</v>
      </c>
      <c r="AE81" s="4">
        <v>0</v>
      </c>
      <c r="AF81" s="4">
        <v>4080.0713999999998</v>
      </c>
      <c r="AG81" s="4">
        <v>0</v>
      </c>
      <c r="AH81" s="4">
        <v>1646.7719</v>
      </c>
      <c r="AI81" s="4">
        <v>14331.578</v>
      </c>
      <c r="AJ81" s="4">
        <v>0</v>
      </c>
      <c r="AK81" s="4">
        <v>19201.247899999998</v>
      </c>
      <c r="AL81" s="4">
        <v>37.6678</v>
      </c>
      <c r="AM81" s="4">
        <v>776.67330000000004</v>
      </c>
      <c r="AN81" s="4">
        <v>42.832299999999996</v>
      </c>
      <c r="AO81" s="4">
        <v>0</v>
      </c>
      <c r="AP81" s="4">
        <v>0</v>
      </c>
      <c r="AQ81" s="4">
        <v>0</v>
      </c>
      <c r="AR81" s="4">
        <v>6.9999999999999999E-4</v>
      </c>
      <c r="AS81" s="4">
        <v>0.1032</v>
      </c>
      <c r="AT81" s="4">
        <v>0</v>
      </c>
      <c r="AU81" s="4">
        <v>3.0000000000000001E-3</v>
      </c>
      <c r="AV81" s="4">
        <v>0</v>
      </c>
      <c r="AW81" s="4">
        <v>2.3999999999999998E-3</v>
      </c>
      <c r="AX81" s="4">
        <v>2.8999999999999998E-3</v>
      </c>
      <c r="AY81" s="4">
        <v>5.3100000000000001E-2</v>
      </c>
      <c r="AZ81" s="4">
        <v>0</v>
      </c>
      <c r="BA81" s="4">
        <v>3.0999999999999999E-3</v>
      </c>
      <c r="BB81" s="4">
        <v>0</v>
      </c>
      <c r="BC81" s="4">
        <v>4.7199999999999999E-2</v>
      </c>
      <c r="BD81" s="4">
        <v>4.2900000000000001E-2</v>
      </c>
      <c r="BE81" s="4">
        <v>3.2000000000000002E-3</v>
      </c>
      <c r="BF81" s="4">
        <v>5.9999999999999995E-4</v>
      </c>
      <c r="BG81" s="4">
        <v>8.0000000000000004E-4</v>
      </c>
      <c r="BH81" s="4">
        <v>0</v>
      </c>
      <c r="BI81" s="4">
        <v>0</v>
      </c>
      <c r="BJ81" s="4">
        <v>4.7199999999999999E-2</v>
      </c>
      <c r="BK81" s="4">
        <v>2.6499999999999999E-2</v>
      </c>
      <c r="BL81" s="4">
        <v>0</v>
      </c>
      <c r="BM81" s="4">
        <v>0</v>
      </c>
      <c r="BN81" s="4">
        <v>0</v>
      </c>
      <c r="BO81" s="4">
        <v>0</v>
      </c>
      <c r="BP81" s="4">
        <v>0</v>
      </c>
      <c r="BQ81" s="4">
        <v>1.43E-2</v>
      </c>
      <c r="BR81" s="4">
        <v>0</v>
      </c>
      <c r="BS81" s="4">
        <v>9.5699999999999993E-2</v>
      </c>
      <c r="BT81" s="4">
        <v>5.8400000000000001E-2</v>
      </c>
      <c r="BU81" s="4">
        <v>0</v>
      </c>
      <c r="BV81" s="4">
        <v>0.1636</v>
      </c>
      <c r="BW81" s="4">
        <v>0</v>
      </c>
      <c r="BX81" s="4">
        <v>3.5999999999999999E-3</v>
      </c>
      <c r="BY81" s="6">
        <v>1.2999999999999999E-3</v>
      </c>
    </row>
    <row r="82" spans="1:77" s="2" customFormat="1" ht="15.75" x14ac:dyDescent="0.2">
      <c r="A82" s="9" t="s">
        <v>115</v>
      </c>
      <c r="B82" s="4">
        <v>35</v>
      </c>
      <c r="C82" s="4">
        <v>27072.4755</v>
      </c>
      <c r="D82" s="4">
        <v>0</v>
      </c>
      <c r="E82" s="4">
        <v>0</v>
      </c>
      <c r="F82" s="4">
        <v>0</v>
      </c>
      <c r="G82" s="4">
        <v>0</v>
      </c>
      <c r="H82" s="4">
        <v>258.89109999999999</v>
      </c>
      <c r="I82" s="4">
        <v>0</v>
      </c>
      <c r="J82" s="4">
        <v>0</v>
      </c>
      <c r="K82" s="4">
        <v>812.24749999999995</v>
      </c>
      <c r="L82" s="4">
        <v>0</v>
      </c>
      <c r="M82" s="4">
        <v>821.6644</v>
      </c>
      <c r="N82" s="4">
        <v>25179.672500000001</v>
      </c>
      <c r="O82" s="4">
        <v>0</v>
      </c>
      <c r="P82" s="4">
        <v>0</v>
      </c>
      <c r="Q82" s="4">
        <v>0</v>
      </c>
      <c r="R82" s="4">
        <v>0</v>
      </c>
      <c r="S82" s="4">
        <v>1071.1386</v>
      </c>
      <c r="T82" s="4">
        <v>0</v>
      </c>
      <c r="U82" s="4">
        <v>812.24749999999995</v>
      </c>
      <c r="V82" s="4">
        <v>2446.1594</v>
      </c>
      <c r="W82" s="4">
        <v>0</v>
      </c>
      <c r="X82" s="4">
        <v>0</v>
      </c>
      <c r="Y82" s="4">
        <v>0</v>
      </c>
      <c r="Z82" s="4">
        <v>22742.93</v>
      </c>
      <c r="AA82" s="4">
        <v>0</v>
      </c>
      <c r="AB82" s="4">
        <v>0</v>
      </c>
      <c r="AC82" s="4">
        <v>0</v>
      </c>
      <c r="AD82" s="4">
        <v>0</v>
      </c>
      <c r="AE82" s="4">
        <v>812.24749999999995</v>
      </c>
      <c r="AF82" s="4">
        <v>258.89109999999999</v>
      </c>
      <c r="AG82" s="4">
        <v>0</v>
      </c>
      <c r="AH82" s="4">
        <v>0</v>
      </c>
      <c r="AI82" s="4">
        <v>26001.336899999998</v>
      </c>
      <c r="AJ82" s="4">
        <v>0</v>
      </c>
      <c r="AK82" s="4">
        <v>26804.1675</v>
      </c>
      <c r="AL82" s="4">
        <v>0</v>
      </c>
      <c r="AM82" s="4">
        <v>258.89109999999999</v>
      </c>
      <c r="AN82" s="4">
        <v>9.4169</v>
      </c>
      <c r="AO82" s="4">
        <v>0</v>
      </c>
      <c r="AP82" s="4">
        <v>0</v>
      </c>
      <c r="AQ82" s="4">
        <v>0</v>
      </c>
      <c r="AR82" s="4">
        <v>0</v>
      </c>
      <c r="AS82" s="4">
        <v>1.4999999999999999E-2</v>
      </c>
      <c r="AT82" s="4">
        <v>0</v>
      </c>
      <c r="AU82" s="4">
        <v>0</v>
      </c>
      <c r="AV82" s="4">
        <v>2.0000000000000001E-4</v>
      </c>
      <c r="AW82" s="4">
        <v>0</v>
      </c>
      <c r="AX82" s="4">
        <v>8.8000000000000005E-3</v>
      </c>
      <c r="AY82" s="4">
        <v>0.27410000000000001</v>
      </c>
      <c r="AZ82" s="4">
        <v>0</v>
      </c>
      <c r="BA82" s="4">
        <v>0</v>
      </c>
      <c r="BB82" s="4">
        <v>0</v>
      </c>
      <c r="BC82" s="4">
        <v>0</v>
      </c>
      <c r="BD82" s="4">
        <v>2.3900000000000001E-2</v>
      </c>
      <c r="BE82" s="4">
        <v>0</v>
      </c>
      <c r="BF82" s="4">
        <v>2.0000000000000001E-4</v>
      </c>
      <c r="BG82" s="4">
        <v>2.6499999999999999E-2</v>
      </c>
      <c r="BH82" s="4">
        <v>0</v>
      </c>
      <c r="BI82" s="4">
        <v>0</v>
      </c>
      <c r="BJ82" s="4">
        <v>0</v>
      </c>
      <c r="BK82" s="4">
        <v>0.24759999999999999</v>
      </c>
      <c r="BL82" s="4">
        <v>0</v>
      </c>
      <c r="BM82" s="4">
        <v>0</v>
      </c>
      <c r="BN82" s="4">
        <v>0</v>
      </c>
      <c r="BO82" s="4">
        <v>0</v>
      </c>
      <c r="BP82" s="4">
        <v>8.8000000000000005E-3</v>
      </c>
      <c r="BQ82" s="4">
        <v>1.4999999999999999E-2</v>
      </c>
      <c r="BR82" s="4">
        <v>0</v>
      </c>
      <c r="BS82" s="4">
        <v>0</v>
      </c>
      <c r="BT82" s="4">
        <v>0.27429999999999999</v>
      </c>
      <c r="BU82" s="4">
        <v>0</v>
      </c>
      <c r="BV82" s="4">
        <v>0.28310000000000002</v>
      </c>
      <c r="BW82" s="4">
        <v>0</v>
      </c>
      <c r="BX82" s="4">
        <v>1.4999999999999999E-2</v>
      </c>
      <c r="BY82" s="6">
        <v>0</v>
      </c>
    </row>
    <row r="83" spans="1:77" s="2" customFormat="1" ht="15.75" x14ac:dyDescent="0.2">
      <c r="A83" s="9" t="s">
        <v>116</v>
      </c>
      <c r="B83" s="4">
        <v>33</v>
      </c>
      <c r="C83" s="4">
        <v>97356.666299999997</v>
      </c>
      <c r="D83" s="4">
        <v>0</v>
      </c>
      <c r="E83" s="4">
        <v>11912.4447</v>
      </c>
      <c r="F83" s="4">
        <v>0</v>
      </c>
      <c r="G83" s="4">
        <v>15096.8289</v>
      </c>
      <c r="H83" s="4">
        <v>15022.691699999999</v>
      </c>
      <c r="I83" s="4">
        <v>0</v>
      </c>
      <c r="J83" s="4">
        <v>29245.037700000001</v>
      </c>
      <c r="K83" s="4">
        <v>3359.7752</v>
      </c>
      <c r="L83" s="4">
        <v>4377.2317000000003</v>
      </c>
      <c r="M83" s="4">
        <v>11982.224</v>
      </c>
      <c r="N83" s="4">
        <v>0</v>
      </c>
      <c r="O83" s="4">
        <v>0</v>
      </c>
      <c r="P83" s="4">
        <v>6360.4323000000004</v>
      </c>
      <c r="Q83" s="4">
        <v>0</v>
      </c>
      <c r="R83" s="4">
        <v>46465.418100000003</v>
      </c>
      <c r="S83" s="4">
        <v>7263.6397999999999</v>
      </c>
      <c r="T83" s="4">
        <v>20264.62</v>
      </c>
      <c r="U83" s="4">
        <v>0</v>
      </c>
      <c r="V83" s="4">
        <v>593.27390000000003</v>
      </c>
      <c r="W83" s="4">
        <v>0</v>
      </c>
      <c r="X83" s="4">
        <v>0</v>
      </c>
      <c r="Y83" s="4">
        <v>0</v>
      </c>
      <c r="Z83" s="4">
        <v>2923.1835999999998</v>
      </c>
      <c r="AA83" s="4">
        <v>0</v>
      </c>
      <c r="AB83" s="4">
        <v>0</v>
      </c>
      <c r="AC83" s="4">
        <v>16923.3472</v>
      </c>
      <c r="AD83" s="4">
        <v>2923.1835999999998</v>
      </c>
      <c r="AE83" s="4">
        <v>0</v>
      </c>
      <c r="AF83" s="4">
        <v>8138.8594999999996</v>
      </c>
      <c r="AG83" s="4">
        <v>0</v>
      </c>
      <c r="AH83" s="4">
        <v>19409.939200000001</v>
      </c>
      <c r="AI83" s="4">
        <v>69807.867599999998</v>
      </c>
      <c r="AJ83" s="4">
        <v>0</v>
      </c>
      <c r="AK83" s="4">
        <v>96763.392399999997</v>
      </c>
      <c r="AL83" s="4">
        <v>593.27390000000003</v>
      </c>
      <c r="AM83" s="4">
        <v>0</v>
      </c>
      <c r="AN83" s="4">
        <v>0</v>
      </c>
      <c r="AO83" s="4">
        <v>0</v>
      </c>
      <c r="AP83" s="4">
        <v>8.8400000000000006E-2</v>
      </c>
      <c r="AQ83" s="4">
        <v>0</v>
      </c>
      <c r="AR83" s="4">
        <v>0.54790000000000005</v>
      </c>
      <c r="AS83" s="4">
        <v>0.37290000000000001</v>
      </c>
      <c r="AT83" s="4">
        <v>0</v>
      </c>
      <c r="AU83" s="4">
        <v>0.35770000000000002</v>
      </c>
      <c r="AV83" s="4">
        <v>0</v>
      </c>
      <c r="AW83" s="4">
        <v>4.7600000000000003E-2</v>
      </c>
      <c r="AX83" s="4">
        <v>0.17510000000000001</v>
      </c>
      <c r="AY83" s="4">
        <v>0</v>
      </c>
      <c r="AZ83" s="4">
        <v>0</v>
      </c>
      <c r="BA83" s="4">
        <v>8.0799999999999997E-2</v>
      </c>
      <c r="BB83" s="4">
        <v>0</v>
      </c>
      <c r="BC83" s="4">
        <v>0.9536</v>
      </c>
      <c r="BD83" s="4">
        <v>0</v>
      </c>
      <c r="BE83" s="4">
        <v>0.19059999999999999</v>
      </c>
      <c r="BF83" s="4">
        <v>0</v>
      </c>
      <c r="BG83" s="4">
        <v>0</v>
      </c>
      <c r="BH83" s="4">
        <v>0</v>
      </c>
      <c r="BI83" s="4">
        <v>0</v>
      </c>
      <c r="BJ83" s="4">
        <v>0</v>
      </c>
      <c r="BK83" s="4">
        <v>0</v>
      </c>
      <c r="BL83" s="4">
        <v>0</v>
      </c>
      <c r="BM83" s="4">
        <v>0</v>
      </c>
      <c r="BN83" s="4">
        <v>0.35620000000000002</v>
      </c>
      <c r="BO83" s="4">
        <v>0.16980000000000001</v>
      </c>
      <c r="BP83" s="4">
        <v>0</v>
      </c>
      <c r="BQ83" s="4">
        <v>0.43830000000000002</v>
      </c>
      <c r="BR83" s="4">
        <v>0</v>
      </c>
      <c r="BS83" s="4">
        <v>1.1274999999999999</v>
      </c>
      <c r="BT83" s="4">
        <v>0.1045</v>
      </c>
      <c r="BU83" s="4">
        <v>0</v>
      </c>
      <c r="BV83" s="4">
        <v>1.6702999999999999</v>
      </c>
      <c r="BW83" s="4">
        <v>0</v>
      </c>
      <c r="BX83" s="4">
        <v>0</v>
      </c>
      <c r="BY83" s="6">
        <v>0</v>
      </c>
    </row>
    <row r="84" spans="1:77" s="2" customFormat="1" ht="15.75" x14ac:dyDescent="0.2">
      <c r="A84" s="9" t="s">
        <v>117</v>
      </c>
      <c r="B84" s="4">
        <v>1</v>
      </c>
      <c r="C84" s="4">
        <v>812.24749999999995</v>
      </c>
      <c r="D84" s="4">
        <v>0</v>
      </c>
      <c r="E84" s="4">
        <v>0</v>
      </c>
      <c r="F84" s="4">
        <v>0</v>
      </c>
      <c r="G84" s="4">
        <v>0</v>
      </c>
      <c r="H84" s="4">
        <v>812.24749999999995</v>
      </c>
      <c r="I84" s="4">
        <v>0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>
        <v>0</v>
      </c>
      <c r="Q84" s="4">
        <v>0</v>
      </c>
      <c r="R84" s="4">
        <v>0</v>
      </c>
      <c r="S84" s="4">
        <v>0</v>
      </c>
      <c r="T84" s="4">
        <v>0</v>
      </c>
      <c r="U84" s="4">
        <v>0</v>
      </c>
      <c r="V84" s="4">
        <v>0</v>
      </c>
      <c r="W84" s="4">
        <v>0</v>
      </c>
      <c r="X84" s="4">
        <v>0</v>
      </c>
      <c r="Y84" s="4">
        <v>0</v>
      </c>
      <c r="Z84" s="4">
        <v>812.24749999999995</v>
      </c>
      <c r="AA84" s="4">
        <v>0</v>
      </c>
      <c r="AB84" s="4">
        <v>0</v>
      </c>
      <c r="AC84" s="4">
        <v>0</v>
      </c>
      <c r="AD84" s="4">
        <v>0</v>
      </c>
      <c r="AE84" s="4">
        <v>0</v>
      </c>
      <c r="AF84" s="4">
        <v>0</v>
      </c>
      <c r="AG84" s="4">
        <v>0</v>
      </c>
      <c r="AH84" s="4">
        <v>0</v>
      </c>
      <c r="AI84" s="4">
        <v>812.24749999999995</v>
      </c>
      <c r="AJ84" s="4">
        <v>0</v>
      </c>
      <c r="AK84" s="4">
        <v>812.24749999999995</v>
      </c>
      <c r="AL84" s="4">
        <v>0</v>
      </c>
      <c r="AM84" s="4">
        <v>0</v>
      </c>
      <c r="AN84" s="4">
        <v>0</v>
      </c>
      <c r="AO84" s="4">
        <v>0</v>
      </c>
      <c r="AP84" s="4">
        <v>0</v>
      </c>
      <c r="AQ84" s="4">
        <v>0</v>
      </c>
      <c r="AR84" s="4">
        <v>0</v>
      </c>
      <c r="AS84" s="4">
        <v>0</v>
      </c>
      <c r="AT84" s="4">
        <v>0</v>
      </c>
      <c r="AU84" s="4">
        <v>0</v>
      </c>
      <c r="AV84" s="4">
        <v>0</v>
      </c>
      <c r="AW84" s="4">
        <v>0</v>
      </c>
      <c r="AX84" s="4">
        <v>0</v>
      </c>
      <c r="AY84" s="4">
        <v>0</v>
      </c>
      <c r="AZ84" s="4">
        <v>0</v>
      </c>
      <c r="BA84" s="4">
        <v>0</v>
      </c>
      <c r="BB84" s="4">
        <v>0</v>
      </c>
      <c r="BC84" s="4">
        <v>0</v>
      </c>
      <c r="BD84" s="4">
        <v>0</v>
      </c>
      <c r="BE84" s="4">
        <v>0</v>
      </c>
      <c r="BF84" s="4">
        <v>0</v>
      </c>
      <c r="BG84" s="4">
        <v>0</v>
      </c>
      <c r="BH84" s="4">
        <v>0</v>
      </c>
      <c r="BI84" s="4">
        <v>0</v>
      </c>
      <c r="BJ84" s="4">
        <v>0</v>
      </c>
      <c r="BK84" s="4">
        <v>0</v>
      </c>
      <c r="BL84" s="4">
        <v>0</v>
      </c>
      <c r="BM84" s="4">
        <v>0</v>
      </c>
      <c r="BN84" s="4">
        <v>0</v>
      </c>
      <c r="BO84" s="4">
        <v>0</v>
      </c>
      <c r="BP84" s="4">
        <v>0</v>
      </c>
      <c r="BQ84" s="4">
        <v>0</v>
      </c>
      <c r="BR84" s="4">
        <v>0</v>
      </c>
      <c r="BS84" s="4">
        <v>0</v>
      </c>
      <c r="BT84" s="4">
        <v>0</v>
      </c>
      <c r="BU84" s="4">
        <v>0</v>
      </c>
      <c r="BV84" s="4">
        <v>0</v>
      </c>
      <c r="BW84" s="4">
        <v>0</v>
      </c>
      <c r="BX84" s="4">
        <v>0</v>
      </c>
      <c r="BY84" s="6">
        <v>0</v>
      </c>
    </row>
    <row r="85" spans="1:77" s="2" customFormat="1" ht="15.75" x14ac:dyDescent="0.2">
      <c r="A85" s="9" t="s">
        <v>118</v>
      </c>
      <c r="B85" s="4">
        <v>11</v>
      </c>
      <c r="C85" s="4">
        <v>22511.401699999999</v>
      </c>
      <c r="D85" s="4">
        <v>0</v>
      </c>
      <c r="E85" s="4">
        <v>5930.7982000000002</v>
      </c>
      <c r="F85" s="4">
        <v>0</v>
      </c>
      <c r="G85" s="4">
        <v>4525.2767999999996</v>
      </c>
      <c r="H85" s="4">
        <v>0</v>
      </c>
      <c r="I85" s="4">
        <v>0</v>
      </c>
      <c r="J85" s="4">
        <v>2895.8249999999998</v>
      </c>
      <c r="K85" s="4">
        <v>0</v>
      </c>
      <c r="L85" s="4">
        <v>0</v>
      </c>
      <c r="M85" s="4">
        <v>4098.4717000000001</v>
      </c>
      <c r="N85" s="4">
        <v>0</v>
      </c>
      <c r="O85" s="4">
        <v>0</v>
      </c>
      <c r="P85" s="4">
        <v>5061.03</v>
      </c>
      <c r="Q85" s="4">
        <v>0</v>
      </c>
      <c r="R85" s="4">
        <v>0</v>
      </c>
      <c r="S85" s="4">
        <v>1998.7952</v>
      </c>
      <c r="T85" s="4">
        <v>10440.480299999999</v>
      </c>
      <c r="U85" s="4">
        <v>4098.4717000000001</v>
      </c>
      <c r="V85" s="4">
        <v>0</v>
      </c>
      <c r="W85" s="4">
        <v>0</v>
      </c>
      <c r="X85" s="4">
        <v>0</v>
      </c>
      <c r="Y85" s="4">
        <v>0</v>
      </c>
      <c r="Z85" s="4">
        <v>2895.8249999999998</v>
      </c>
      <c r="AA85" s="4">
        <v>0</v>
      </c>
      <c r="AB85" s="4">
        <v>0</v>
      </c>
      <c r="AC85" s="4">
        <v>0</v>
      </c>
      <c r="AD85" s="4">
        <v>3077.8294999999998</v>
      </c>
      <c r="AE85" s="4">
        <v>0</v>
      </c>
      <c r="AF85" s="4">
        <v>1992.6175000000001</v>
      </c>
      <c r="AG85" s="4">
        <v>0</v>
      </c>
      <c r="AH85" s="4">
        <v>3286.2242000000001</v>
      </c>
      <c r="AI85" s="4">
        <v>17232.560099999999</v>
      </c>
      <c r="AJ85" s="4">
        <v>593.27390000000003</v>
      </c>
      <c r="AK85" s="4">
        <v>21918.127899999999</v>
      </c>
      <c r="AL85" s="4">
        <v>0</v>
      </c>
      <c r="AM85" s="4">
        <v>0</v>
      </c>
      <c r="AN85" s="4">
        <v>0</v>
      </c>
      <c r="AO85" s="4">
        <v>0</v>
      </c>
      <c r="AP85" s="4">
        <v>0</v>
      </c>
      <c r="AQ85" s="4">
        <v>0</v>
      </c>
      <c r="AR85" s="4">
        <v>0</v>
      </c>
      <c r="AS85" s="4">
        <v>0</v>
      </c>
      <c r="AT85" s="4">
        <v>0</v>
      </c>
      <c r="AU85" s="4">
        <v>1.1999999999999999E-3</v>
      </c>
      <c r="AV85" s="4">
        <v>0</v>
      </c>
      <c r="AW85" s="4">
        <v>0</v>
      </c>
      <c r="AX85" s="4">
        <v>0.19089999999999999</v>
      </c>
      <c r="AY85" s="4">
        <v>0</v>
      </c>
      <c r="AZ85" s="4">
        <v>0</v>
      </c>
      <c r="BA85" s="4">
        <v>0.1205</v>
      </c>
      <c r="BB85" s="4">
        <v>0</v>
      </c>
      <c r="BC85" s="4">
        <v>0</v>
      </c>
      <c r="BD85" s="4">
        <v>6.3E-3</v>
      </c>
      <c r="BE85" s="4">
        <v>8.0799999999999997E-2</v>
      </c>
      <c r="BF85" s="4">
        <v>0.19089999999999999</v>
      </c>
      <c r="BG85" s="4">
        <v>0</v>
      </c>
      <c r="BH85" s="4">
        <v>0</v>
      </c>
      <c r="BI85" s="4">
        <v>0</v>
      </c>
      <c r="BJ85" s="4">
        <v>0</v>
      </c>
      <c r="BK85" s="4">
        <v>1.1999999999999999E-3</v>
      </c>
      <c r="BL85" s="4">
        <v>0</v>
      </c>
      <c r="BM85" s="4">
        <v>0</v>
      </c>
      <c r="BN85" s="4">
        <v>0</v>
      </c>
      <c r="BO85" s="4">
        <v>3.3500000000000002E-2</v>
      </c>
      <c r="BP85" s="4">
        <v>0</v>
      </c>
      <c r="BQ85" s="4">
        <v>8.1299999999999997E-2</v>
      </c>
      <c r="BR85" s="4">
        <v>0</v>
      </c>
      <c r="BS85" s="4">
        <v>0.19089999999999999</v>
      </c>
      <c r="BT85" s="4">
        <v>4.0500000000000001E-2</v>
      </c>
      <c r="BU85" s="4">
        <v>6.3E-3</v>
      </c>
      <c r="BV85" s="4">
        <v>0.30640000000000001</v>
      </c>
      <c r="BW85" s="4">
        <v>0</v>
      </c>
      <c r="BX85" s="4">
        <v>0</v>
      </c>
      <c r="BY85" s="6">
        <v>0</v>
      </c>
    </row>
    <row r="86" spans="1:77" s="2" customFormat="1" ht="15.75" x14ac:dyDescent="0.2">
      <c r="A86" s="9" t="s">
        <v>119</v>
      </c>
      <c r="B86" s="4">
        <v>16</v>
      </c>
      <c r="C86" s="4">
        <v>53873.688000000002</v>
      </c>
      <c r="D86" s="4">
        <v>0</v>
      </c>
      <c r="E86" s="4">
        <v>18073.761399999999</v>
      </c>
      <c r="F86" s="4">
        <v>3286.2242000000001</v>
      </c>
      <c r="G86" s="4">
        <v>0</v>
      </c>
      <c r="H86" s="4">
        <v>7455.0612000000001</v>
      </c>
      <c r="I86" s="4">
        <v>0</v>
      </c>
      <c r="J86" s="4">
        <v>22172.233100000001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>
        <v>2886.4081000000001</v>
      </c>
      <c r="Q86" s="4">
        <v>0</v>
      </c>
      <c r="R86" s="4">
        <v>5772.8162000000002</v>
      </c>
      <c r="S86" s="4">
        <v>0</v>
      </c>
      <c r="T86" s="4">
        <v>0</v>
      </c>
      <c r="U86" s="4">
        <v>0</v>
      </c>
      <c r="V86" s="4">
        <v>0</v>
      </c>
      <c r="W86" s="4">
        <v>0</v>
      </c>
      <c r="X86" s="4">
        <v>0</v>
      </c>
      <c r="Y86" s="4">
        <v>0</v>
      </c>
      <c r="Z86" s="4">
        <v>0</v>
      </c>
      <c r="AA86" s="4">
        <v>0</v>
      </c>
      <c r="AB86" s="4">
        <v>0</v>
      </c>
      <c r="AC86" s="4">
        <v>48100.871800000001</v>
      </c>
      <c r="AD86" s="4">
        <v>0</v>
      </c>
      <c r="AE86" s="4">
        <v>3359.7752</v>
      </c>
      <c r="AF86" s="4">
        <v>0</v>
      </c>
      <c r="AG86" s="4">
        <v>4377.2317000000003</v>
      </c>
      <c r="AH86" s="4">
        <v>0</v>
      </c>
      <c r="AI86" s="4">
        <v>46136.680999999997</v>
      </c>
      <c r="AJ86" s="4">
        <v>0</v>
      </c>
      <c r="AK86" s="4">
        <v>53873.688000000002</v>
      </c>
      <c r="AL86" s="4">
        <v>0</v>
      </c>
      <c r="AM86" s="4">
        <v>0</v>
      </c>
      <c r="AN86" s="4">
        <v>0</v>
      </c>
      <c r="AO86" s="4">
        <v>0</v>
      </c>
      <c r="AP86" s="4">
        <v>0.24149999999999999</v>
      </c>
      <c r="AQ86" s="4">
        <v>4.1000000000000003E-3</v>
      </c>
      <c r="AR86" s="4">
        <v>0</v>
      </c>
      <c r="AS86" s="4">
        <v>3.3500000000000002E-2</v>
      </c>
      <c r="AT86" s="4">
        <v>0</v>
      </c>
      <c r="AU86" s="4">
        <v>0.1426</v>
      </c>
      <c r="AV86" s="4">
        <v>0</v>
      </c>
      <c r="AW86" s="4">
        <v>0</v>
      </c>
      <c r="AX86" s="4">
        <v>0</v>
      </c>
      <c r="AY86" s="4">
        <v>0</v>
      </c>
      <c r="AZ86" s="4">
        <v>0</v>
      </c>
      <c r="BA86" s="4">
        <v>0</v>
      </c>
      <c r="BB86" s="4">
        <v>0</v>
      </c>
      <c r="BC86" s="4">
        <v>6.9999999999999999E-4</v>
      </c>
      <c r="BD86" s="4">
        <v>0</v>
      </c>
      <c r="BE86" s="4">
        <v>0</v>
      </c>
      <c r="BF86" s="4">
        <v>0</v>
      </c>
      <c r="BG86" s="4">
        <v>0</v>
      </c>
      <c r="BH86" s="4">
        <v>0</v>
      </c>
      <c r="BI86" s="4">
        <v>0</v>
      </c>
      <c r="BJ86" s="4">
        <v>0</v>
      </c>
      <c r="BK86" s="4">
        <v>0</v>
      </c>
      <c r="BL86" s="4">
        <v>0</v>
      </c>
      <c r="BM86" s="4">
        <v>0</v>
      </c>
      <c r="BN86" s="4">
        <v>0.42099999999999999</v>
      </c>
      <c r="BO86" s="4">
        <v>0</v>
      </c>
      <c r="BP86" s="4">
        <v>0.19520000000000001</v>
      </c>
      <c r="BQ86" s="4">
        <v>0</v>
      </c>
      <c r="BR86" s="4">
        <v>0</v>
      </c>
      <c r="BS86" s="4">
        <v>0</v>
      </c>
      <c r="BT86" s="4">
        <v>0.22650000000000001</v>
      </c>
      <c r="BU86" s="4">
        <v>0</v>
      </c>
      <c r="BV86" s="4">
        <v>0.42170000000000002</v>
      </c>
      <c r="BW86" s="4">
        <v>0</v>
      </c>
      <c r="BX86" s="4">
        <v>0</v>
      </c>
      <c r="BY86" s="6">
        <v>0</v>
      </c>
    </row>
    <row r="87" spans="1:77" s="2" customFormat="1" ht="15.75" x14ac:dyDescent="0.2">
      <c r="A87" s="9" t="s">
        <v>120</v>
      </c>
      <c r="B87" s="4">
        <v>4</v>
      </c>
      <c r="C87" s="4">
        <v>11800.2322</v>
      </c>
      <c r="D87" s="4">
        <v>0</v>
      </c>
      <c r="E87" s="4">
        <v>8877.0486000000001</v>
      </c>
      <c r="F87" s="4">
        <v>0</v>
      </c>
      <c r="G87" s="4">
        <v>0</v>
      </c>
      <c r="H87" s="4">
        <v>0</v>
      </c>
      <c r="I87" s="4">
        <v>0</v>
      </c>
      <c r="J87" s="4">
        <v>0</v>
      </c>
      <c r="K87" s="4">
        <v>0</v>
      </c>
      <c r="L87" s="4">
        <v>0</v>
      </c>
      <c r="M87" s="4">
        <v>2923.1835999999998</v>
      </c>
      <c r="N87" s="4">
        <v>0</v>
      </c>
      <c r="O87" s="4">
        <v>0</v>
      </c>
      <c r="P87" s="4">
        <v>0</v>
      </c>
      <c r="Q87" s="4">
        <v>0</v>
      </c>
      <c r="R87" s="4">
        <v>0</v>
      </c>
      <c r="S87" s="4">
        <v>0</v>
      </c>
      <c r="T87" s="4">
        <v>10410.3055</v>
      </c>
      <c r="U87" s="4">
        <v>0</v>
      </c>
      <c r="V87" s="4">
        <v>0</v>
      </c>
      <c r="W87" s="4">
        <v>0</v>
      </c>
      <c r="X87" s="4">
        <v>0</v>
      </c>
      <c r="Y87" s="4">
        <v>0</v>
      </c>
      <c r="Z87" s="4">
        <v>0</v>
      </c>
      <c r="AA87" s="4">
        <v>0</v>
      </c>
      <c r="AB87" s="4">
        <v>0</v>
      </c>
      <c r="AC87" s="4">
        <v>1389.9267</v>
      </c>
      <c r="AD87" s="4">
        <v>0</v>
      </c>
      <c r="AE87" s="4">
        <v>0</v>
      </c>
      <c r="AF87" s="4">
        <v>0</v>
      </c>
      <c r="AG87" s="4">
        <v>0</v>
      </c>
      <c r="AH87" s="4">
        <v>0</v>
      </c>
      <c r="AI87" s="4">
        <v>11800.2322</v>
      </c>
      <c r="AJ87" s="4">
        <v>0</v>
      </c>
      <c r="AK87" s="4">
        <v>11800.2322</v>
      </c>
      <c r="AL87" s="4">
        <v>0</v>
      </c>
      <c r="AM87" s="4">
        <v>0</v>
      </c>
      <c r="AN87" s="4">
        <v>0</v>
      </c>
      <c r="AO87" s="4">
        <v>0</v>
      </c>
      <c r="AP87" s="4">
        <v>0</v>
      </c>
      <c r="AQ87" s="4">
        <v>0</v>
      </c>
      <c r="AR87" s="4">
        <v>0</v>
      </c>
      <c r="AS87" s="4">
        <v>0</v>
      </c>
      <c r="AT87" s="4">
        <v>0</v>
      </c>
      <c r="AU87" s="4">
        <v>0</v>
      </c>
      <c r="AV87" s="4">
        <v>0</v>
      </c>
      <c r="AW87" s="4">
        <v>0</v>
      </c>
      <c r="AX87" s="4">
        <v>3.1800000000000002E-2</v>
      </c>
      <c r="AY87" s="4">
        <v>0</v>
      </c>
      <c r="AZ87" s="4">
        <v>0</v>
      </c>
      <c r="BA87" s="4">
        <v>0</v>
      </c>
      <c r="BB87" s="4">
        <v>0</v>
      </c>
      <c r="BC87" s="4">
        <v>0</v>
      </c>
      <c r="BD87" s="4">
        <v>0</v>
      </c>
      <c r="BE87" s="4">
        <v>3.1800000000000002E-2</v>
      </c>
      <c r="BF87" s="4">
        <v>0</v>
      </c>
      <c r="BG87" s="4">
        <v>0</v>
      </c>
      <c r="BH87" s="4">
        <v>0</v>
      </c>
      <c r="BI87" s="4">
        <v>0</v>
      </c>
      <c r="BJ87" s="4">
        <v>0</v>
      </c>
      <c r="BK87" s="4">
        <v>0</v>
      </c>
      <c r="BL87" s="4">
        <v>0</v>
      </c>
      <c r="BM87" s="4">
        <v>0</v>
      </c>
      <c r="BN87" s="4">
        <v>0</v>
      </c>
      <c r="BO87" s="4">
        <v>0</v>
      </c>
      <c r="BP87" s="4">
        <v>0</v>
      </c>
      <c r="BQ87" s="4">
        <v>0</v>
      </c>
      <c r="BR87" s="4">
        <v>0</v>
      </c>
      <c r="BS87" s="4">
        <v>0</v>
      </c>
      <c r="BT87" s="4">
        <v>3.1800000000000002E-2</v>
      </c>
      <c r="BU87" s="4">
        <v>0</v>
      </c>
      <c r="BV87" s="4">
        <v>3.1800000000000002E-2</v>
      </c>
      <c r="BW87" s="4">
        <v>0</v>
      </c>
      <c r="BX87" s="4">
        <v>0</v>
      </c>
      <c r="BY87" s="6">
        <v>0</v>
      </c>
    </row>
    <row r="88" spans="1:77" s="2" customFormat="1" ht="15.75" x14ac:dyDescent="0.2">
      <c r="A88" s="9" t="s">
        <v>121</v>
      </c>
      <c r="B88" s="4">
        <v>69</v>
      </c>
      <c r="C88" s="4">
        <v>181112.715</v>
      </c>
      <c r="D88" s="4">
        <v>0</v>
      </c>
      <c r="E88" s="4">
        <v>21724.270100000002</v>
      </c>
      <c r="F88" s="4">
        <v>0</v>
      </c>
      <c r="G88" s="4">
        <v>14326.579100000001</v>
      </c>
      <c r="H88" s="4">
        <v>69625.384300000005</v>
      </c>
      <c r="I88" s="4">
        <v>0</v>
      </c>
      <c r="J88" s="4">
        <v>28672.2359</v>
      </c>
      <c r="K88" s="4">
        <v>7487.1219000000001</v>
      </c>
      <c r="L88" s="4">
        <v>0</v>
      </c>
      <c r="M88" s="4">
        <v>13265.147499999999</v>
      </c>
      <c r="N88" s="4">
        <v>7487.1219000000001</v>
      </c>
      <c r="O88" s="4">
        <v>0</v>
      </c>
      <c r="P88" s="4">
        <v>18524.854299999999</v>
      </c>
      <c r="Q88" s="4">
        <v>0</v>
      </c>
      <c r="R88" s="4">
        <v>15091.171200000001</v>
      </c>
      <c r="S88" s="4">
        <v>16988.6338</v>
      </c>
      <c r="T88" s="4">
        <v>48534.428200000002</v>
      </c>
      <c r="U88" s="4">
        <v>25956.9149</v>
      </c>
      <c r="V88" s="4">
        <v>21320.9005</v>
      </c>
      <c r="W88" s="4">
        <v>2886.4081000000001</v>
      </c>
      <c r="X88" s="4">
        <v>8112.6628000000001</v>
      </c>
      <c r="Y88" s="4">
        <v>24153.040400000002</v>
      </c>
      <c r="Z88" s="4">
        <v>13543.2783</v>
      </c>
      <c r="AA88" s="4">
        <v>0</v>
      </c>
      <c r="AB88" s="4">
        <v>0</v>
      </c>
      <c r="AC88" s="4">
        <v>0</v>
      </c>
      <c r="AD88" s="4">
        <v>4525.2767999999996</v>
      </c>
      <c r="AE88" s="4">
        <v>3359.7752</v>
      </c>
      <c r="AF88" s="4">
        <v>20782.033299999999</v>
      </c>
      <c r="AG88" s="4">
        <v>0</v>
      </c>
      <c r="AH88" s="4">
        <v>77596.380600000004</v>
      </c>
      <c r="AI88" s="4">
        <v>79374.525800000003</v>
      </c>
      <c r="AJ88" s="4">
        <v>0</v>
      </c>
      <c r="AK88" s="4">
        <v>180519.4411</v>
      </c>
      <c r="AL88" s="4">
        <v>593.27390000000003</v>
      </c>
      <c r="AM88" s="4">
        <v>0</v>
      </c>
      <c r="AN88" s="4">
        <v>0</v>
      </c>
      <c r="AO88" s="4">
        <v>0</v>
      </c>
      <c r="AP88" s="4">
        <v>0.3458</v>
      </c>
      <c r="AQ88" s="4">
        <v>0</v>
      </c>
      <c r="AR88" s="4">
        <v>0.3639</v>
      </c>
      <c r="AS88" s="4">
        <v>2.7549999999999999</v>
      </c>
      <c r="AT88" s="4">
        <v>0</v>
      </c>
      <c r="AU88" s="4">
        <v>0.74980000000000002</v>
      </c>
      <c r="AV88" s="4">
        <v>0</v>
      </c>
      <c r="AW88" s="4">
        <v>0</v>
      </c>
      <c r="AX88" s="4">
        <v>0.43919999999999998</v>
      </c>
      <c r="AY88" s="4">
        <v>0.43490000000000001</v>
      </c>
      <c r="AZ88" s="4">
        <v>0</v>
      </c>
      <c r="BA88" s="4">
        <v>0.64590000000000003</v>
      </c>
      <c r="BB88" s="4">
        <v>0</v>
      </c>
      <c r="BC88" s="4">
        <v>0.53839999999999999</v>
      </c>
      <c r="BD88" s="4">
        <v>0.8024</v>
      </c>
      <c r="BE88" s="4">
        <v>0.53910000000000002</v>
      </c>
      <c r="BF88" s="4">
        <v>1.0335000000000001</v>
      </c>
      <c r="BG88" s="4">
        <v>0.72919999999999996</v>
      </c>
      <c r="BH88" s="4">
        <v>2.9999999999999997E-4</v>
      </c>
      <c r="BI88" s="4">
        <v>0.27610000000000001</v>
      </c>
      <c r="BJ88" s="4">
        <v>0.86909999999999998</v>
      </c>
      <c r="BK88" s="4">
        <v>0.6835</v>
      </c>
      <c r="BL88" s="4">
        <v>0</v>
      </c>
      <c r="BM88" s="4">
        <v>0</v>
      </c>
      <c r="BN88" s="4">
        <v>0</v>
      </c>
      <c r="BO88" s="4">
        <v>0.26290000000000002</v>
      </c>
      <c r="BP88" s="4">
        <v>3.6600000000000001E-2</v>
      </c>
      <c r="BQ88" s="4">
        <v>0.99390000000000001</v>
      </c>
      <c r="BR88" s="4">
        <v>0</v>
      </c>
      <c r="BS88" s="4">
        <v>4.5073999999999996</v>
      </c>
      <c r="BT88" s="4">
        <v>0.19670000000000001</v>
      </c>
      <c r="BU88" s="4">
        <v>0</v>
      </c>
      <c r="BV88" s="4">
        <v>5.7346000000000004</v>
      </c>
      <c r="BW88" s="4">
        <v>0</v>
      </c>
      <c r="BX88" s="4">
        <v>0</v>
      </c>
      <c r="BY88" s="6">
        <v>0</v>
      </c>
    </row>
    <row r="89" spans="1:77" s="2" customFormat="1" ht="15.75" x14ac:dyDescent="0.2">
      <c r="A89" s="9" t="s">
        <v>122</v>
      </c>
      <c r="B89" s="4">
        <v>18</v>
      </c>
      <c r="C89" s="4">
        <v>37527.560299999997</v>
      </c>
      <c r="D89" s="4">
        <v>0</v>
      </c>
      <c r="E89" s="4">
        <v>13614.671700000001</v>
      </c>
      <c r="F89" s="4">
        <v>0</v>
      </c>
      <c r="G89" s="4">
        <v>3493.0898000000002</v>
      </c>
      <c r="H89" s="4">
        <v>0</v>
      </c>
      <c r="I89" s="4">
        <v>0</v>
      </c>
      <c r="J89" s="4">
        <v>9118.0928000000004</v>
      </c>
      <c r="K89" s="4">
        <v>0</v>
      </c>
      <c r="L89" s="4">
        <v>0</v>
      </c>
      <c r="M89" s="4">
        <v>6700.9921999999997</v>
      </c>
      <c r="N89" s="4">
        <v>0</v>
      </c>
      <c r="O89" s="4">
        <v>0</v>
      </c>
      <c r="P89" s="4">
        <v>4600.7138000000004</v>
      </c>
      <c r="Q89" s="4">
        <v>0</v>
      </c>
      <c r="R89" s="4">
        <v>16686.584800000001</v>
      </c>
      <c r="S89" s="4">
        <v>615.55079999999998</v>
      </c>
      <c r="T89" s="4">
        <v>5308.8786</v>
      </c>
      <c r="U89" s="4">
        <v>4611.8522999999996</v>
      </c>
      <c r="V89" s="4">
        <v>3286.2242000000001</v>
      </c>
      <c r="W89" s="4">
        <v>0</v>
      </c>
      <c r="X89" s="4">
        <v>0</v>
      </c>
      <c r="Y89" s="4">
        <v>0</v>
      </c>
      <c r="Z89" s="4">
        <v>0</v>
      </c>
      <c r="AA89" s="4">
        <v>0</v>
      </c>
      <c r="AB89" s="4">
        <v>0</v>
      </c>
      <c r="AC89" s="4">
        <v>3077.8294999999998</v>
      </c>
      <c r="AD89" s="4">
        <v>3940.6401000000001</v>
      </c>
      <c r="AE89" s="4">
        <v>0</v>
      </c>
      <c r="AF89" s="4">
        <v>5820.7302</v>
      </c>
      <c r="AG89" s="4">
        <v>0</v>
      </c>
      <c r="AH89" s="4">
        <v>10564.9514</v>
      </c>
      <c r="AI89" s="4">
        <v>21141.878700000001</v>
      </c>
      <c r="AJ89" s="4">
        <v>593.27390000000003</v>
      </c>
      <c r="AK89" s="4">
        <v>36912.0095</v>
      </c>
      <c r="AL89" s="4">
        <v>0</v>
      </c>
      <c r="AM89" s="4">
        <v>0</v>
      </c>
      <c r="AN89" s="4">
        <v>22.276900000000001</v>
      </c>
      <c r="AO89" s="4">
        <v>0</v>
      </c>
      <c r="AP89" s="4">
        <v>0.18709999999999999</v>
      </c>
      <c r="AQ89" s="4">
        <v>0</v>
      </c>
      <c r="AR89" s="4">
        <v>0</v>
      </c>
      <c r="AS89" s="4">
        <v>0</v>
      </c>
      <c r="AT89" s="4">
        <v>0</v>
      </c>
      <c r="AU89" s="4">
        <v>8.6999999999999994E-3</v>
      </c>
      <c r="AV89" s="4">
        <v>0</v>
      </c>
      <c r="AW89" s="4">
        <v>0</v>
      </c>
      <c r="AX89" s="4">
        <v>0.16789999999999999</v>
      </c>
      <c r="AY89" s="4">
        <v>0</v>
      </c>
      <c r="AZ89" s="4">
        <v>0</v>
      </c>
      <c r="BA89" s="4">
        <v>0.26719999999999999</v>
      </c>
      <c r="BB89" s="4">
        <v>0</v>
      </c>
      <c r="BC89" s="4">
        <v>0.18429999999999999</v>
      </c>
      <c r="BD89" s="4">
        <v>2.0000000000000001E-4</v>
      </c>
      <c r="BE89" s="4">
        <v>1E-4</v>
      </c>
      <c r="BF89" s="4">
        <v>0.26719999999999999</v>
      </c>
      <c r="BG89" s="4">
        <v>2.9999999999999997E-4</v>
      </c>
      <c r="BH89" s="4">
        <v>0</v>
      </c>
      <c r="BI89" s="4">
        <v>0</v>
      </c>
      <c r="BJ89" s="4">
        <v>0</v>
      </c>
      <c r="BK89" s="4">
        <v>0</v>
      </c>
      <c r="BL89" s="4">
        <v>0</v>
      </c>
      <c r="BM89" s="4">
        <v>0</v>
      </c>
      <c r="BN89" s="4">
        <v>0.17879999999999999</v>
      </c>
      <c r="BO89" s="4">
        <v>1E-4</v>
      </c>
      <c r="BP89" s="4">
        <v>0</v>
      </c>
      <c r="BQ89" s="4">
        <v>1.66E-2</v>
      </c>
      <c r="BR89" s="4">
        <v>0</v>
      </c>
      <c r="BS89" s="4">
        <v>0.61370000000000002</v>
      </c>
      <c r="BT89" s="4">
        <v>5.9999999999999995E-4</v>
      </c>
      <c r="BU89" s="4">
        <v>2.0000000000000001E-4</v>
      </c>
      <c r="BV89" s="4">
        <v>0.63080000000000003</v>
      </c>
      <c r="BW89" s="4">
        <v>0</v>
      </c>
      <c r="BX89" s="4">
        <v>0</v>
      </c>
      <c r="BY89" s="6">
        <v>0</v>
      </c>
    </row>
    <row r="90" spans="1:77" s="2" customFormat="1" ht="15.75" x14ac:dyDescent="0.2">
      <c r="A90" s="9" t="s">
        <v>123</v>
      </c>
      <c r="B90" s="4">
        <v>11</v>
      </c>
      <c r="C90" s="4">
        <v>9652.6960999999992</v>
      </c>
      <c r="D90" s="4">
        <v>0</v>
      </c>
      <c r="E90" s="4">
        <v>812.24749999999995</v>
      </c>
      <c r="F90" s="4">
        <v>812.24749999999995</v>
      </c>
      <c r="G90" s="4">
        <v>0</v>
      </c>
      <c r="H90" s="4">
        <v>258.89109999999999</v>
      </c>
      <c r="I90" s="4">
        <v>0</v>
      </c>
      <c r="J90" s="4">
        <v>2446.1594</v>
      </c>
      <c r="K90" s="4">
        <v>3698.6556</v>
      </c>
      <c r="L90" s="4">
        <v>0</v>
      </c>
      <c r="M90" s="4">
        <v>1624.4949999999999</v>
      </c>
      <c r="N90" s="4">
        <v>0</v>
      </c>
      <c r="O90" s="4">
        <v>0</v>
      </c>
      <c r="P90" s="4">
        <v>0</v>
      </c>
      <c r="Q90" s="4">
        <v>0</v>
      </c>
      <c r="R90" s="4">
        <v>4510.9031000000004</v>
      </c>
      <c r="S90" s="4">
        <v>0</v>
      </c>
      <c r="T90" s="4">
        <v>1892.8030000000001</v>
      </c>
      <c r="U90" s="4">
        <v>812.24749999999995</v>
      </c>
      <c r="V90" s="4">
        <v>812.24749999999995</v>
      </c>
      <c r="W90" s="4">
        <v>0</v>
      </c>
      <c r="X90" s="4">
        <v>0</v>
      </c>
      <c r="Y90" s="4">
        <v>812.24749999999995</v>
      </c>
      <c r="Z90" s="4">
        <v>812.24749999999995</v>
      </c>
      <c r="AA90" s="4">
        <v>0</v>
      </c>
      <c r="AB90" s="4">
        <v>0</v>
      </c>
      <c r="AC90" s="4">
        <v>0</v>
      </c>
      <c r="AD90" s="4">
        <v>0</v>
      </c>
      <c r="AE90" s="4">
        <v>0</v>
      </c>
      <c r="AF90" s="4">
        <v>3248.99</v>
      </c>
      <c r="AG90" s="4">
        <v>812.24749999999995</v>
      </c>
      <c r="AH90" s="4">
        <v>812.24749999999995</v>
      </c>
      <c r="AI90" s="4">
        <v>4779.2111000000004</v>
      </c>
      <c r="AJ90" s="4">
        <v>0</v>
      </c>
      <c r="AK90" s="4">
        <v>9643.2792000000009</v>
      </c>
      <c r="AL90" s="4">
        <v>0</v>
      </c>
      <c r="AM90" s="4">
        <v>0</v>
      </c>
      <c r="AN90" s="4">
        <v>9.4169</v>
      </c>
      <c r="AO90" s="4">
        <v>0</v>
      </c>
      <c r="AP90" s="4">
        <v>4.7199999999999999E-2</v>
      </c>
      <c r="AQ90" s="4">
        <v>0</v>
      </c>
      <c r="AR90" s="4">
        <v>0</v>
      </c>
      <c r="AS90" s="4">
        <v>2.8E-3</v>
      </c>
      <c r="AT90" s="4">
        <v>0</v>
      </c>
      <c r="AU90" s="4">
        <v>4.7399999999999998E-2</v>
      </c>
      <c r="AV90" s="4">
        <v>0</v>
      </c>
      <c r="AW90" s="4">
        <v>0</v>
      </c>
      <c r="AX90" s="4">
        <v>1E-4</v>
      </c>
      <c r="AY90" s="4">
        <v>0</v>
      </c>
      <c r="AZ90" s="4">
        <v>0</v>
      </c>
      <c r="BA90" s="4">
        <v>0</v>
      </c>
      <c r="BB90" s="4">
        <v>0</v>
      </c>
      <c r="BC90" s="4">
        <v>1E-4</v>
      </c>
      <c r="BD90" s="4">
        <v>0</v>
      </c>
      <c r="BE90" s="4">
        <v>3.0000000000000001E-3</v>
      </c>
      <c r="BF90" s="4">
        <v>0</v>
      </c>
      <c r="BG90" s="4">
        <v>4.7199999999999999E-2</v>
      </c>
      <c r="BH90" s="4">
        <v>0</v>
      </c>
      <c r="BI90" s="4">
        <v>0</v>
      </c>
      <c r="BJ90" s="4">
        <v>4.7199999999999999E-2</v>
      </c>
      <c r="BK90" s="4">
        <v>0</v>
      </c>
      <c r="BL90" s="4">
        <v>0</v>
      </c>
      <c r="BM90" s="4">
        <v>0</v>
      </c>
      <c r="BN90" s="4">
        <v>0</v>
      </c>
      <c r="BO90" s="4">
        <v>0</v>
      </c>
      <c r="BP90" s="4">
        <v>0</v>
      </c>
      <c r="BQ90" s="4">
        <v>4.7300000000000002E-2</v>
      </c>
      <c r="BR90" s="4">
        <v>1E-4</v>
      </c>
      <c r="BS90" s="4">
        <v>4.7199999999999999E-2</v>
      </c>
      <c r="BT90" s="4">
        <v>2.8999999999999998E-3</v>
      </c>
      <c r="BU90" s="4">
        <v>0</v>
      </c>
      <c r="BV90" s="4">
        <v>9.7500000000000003E-2</v>
      </c>
      <c r="BW90" s="4">
        <v>0</v>
      </c>
      <c r="BX90" s="4">
        <v>0</v>
      </c>
      <c r="BY90" s="6">
        <v>0</v>
      </c>
    </row>
    <row r="91" spans="1:77" s="2" customFormat="1" ht="15.75" x14ac:dyDescent="0.2">
      <c r="A91" s="9" t="s">
        <v>124</v>
      </c>
      <c r="B91" s="4">
        <v>4</v>
      </c>
      <c r="C91" s="4">
        <v>9805.84</v>
      </c>
      <c r="D91" s="4">
        <v>0</v>
      </c>
      <c r="E91" s="4">
        <v>4600.7138000000004</v>
      </c>
      <c r="F91" s="4">
        <v>0</v>
      </c>
      <c r="G91" s="4">
        <v>0</v>
      </c>
      <c r="H91" s="4">
        <v>0</v>
      </c>
      <c r="I91" s="4">
        <v>0</v>
      </c>
      <c r="J91" s="4">
        <v>4600.7138000000004</v>
      </c>
      <c r="K91" s="4">
        <v>604.41229999999996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4">
        <v>0</v>
      </c>
      <c r="S91" s="4">
        <v>0</v>
      </c>
      <c r="T91" s="4">
        <v>0</v>
      </c>
      <c r="U91" s="4">
        <v>0</v>
      </c>
      <c r="V91" s="4">
        <v>0</v>
      </c>
      <c r="W91" s="4">
        <v>0</v>
      </c>
      <c r="X91" s="4">
        <v>0</v>
      </c>
      <c r="Y91" s="4">
        <v>0</v>
      </c>
      <c r="Z91" s="4">
        <v>0</v>
      </c>
      <c r="AA91" s="4">
        <v>0</v>
      </c>
      <c r="AB91" s="4">
        <v>0</v>
      </c>
      <c r="AC91" s="4">
        <v>9805.84</v>
      </c>
      <c r="AD91" s="4">
        <v>0</v>
      </c>
      <c r="AE91" s="4">
        <v>0</v>
      </c>
      <c r="AF91" s="4">
        <v>11.138500000000001</v>
      </c>
      <c r="AG91" s="4">
        <v>0</v>
      </c>
      <c r="AH91" s="4">
        <v>9794.7014999999992</v>
      </c>
      <c r="AI91" s="4">
        <v>0</v>
      </c>
      <c r="AJ91" s="4">
        <v>0</v>
      </c>
      <c r="AK91" s="4">
        <v>9201.4277000000002</v>
      </c>
      <c r="AL91" s="4">
        <v>0</v>
      </c>
      <c r="AM91" s="4">
        <v>593.27390000000003</v>
      </c>
      <c r="AN91" s="4">
        <v>11.138500000000001</v>
      </c>
      <c r="AO91" s="4">
        <v>0</v>
      </c>
      <c r="AP91" s="4">
        <v>0.26719999999999999</v>
      </c>
      <c r="AQ91" s="4">
        <v>0</v>
      </c>
      <c r="AR91" s="4">
        <v>0</v>
      </c>
      <c r="AS91" s="4">
        <v>0</v>
      </c>
      <c r="AT91" s="4">
        <v>0</v>
      </c>
      <c r="AU91" s="4">
        <v>0.26719999999999999</v>
      </c>
      <c r="AV91" s="4">
        <v>3.4500000000000003E-2</v>
      </c>
      <c r="AW91" s="4">
        <v>0</v>
      </c>
      <c r="AX91" s="4">
        <v>0</v>
      </c>
      <c r="AY91" s="4">
        <v>0</v>
      </c>
      <c r="AZ91" s="4">
        <v>0</v>
      </c>
      <c r="BA91" s="4">
        <v>0</v>
      </c>
      <c r="BB91" s="4">
        <v>0</v>
      </c>
      <c r="BC91" s="4">
        <v>0</v>
      </c>
      <c r="BD91" s="4">
        <v>0</v>
      </c>
      <c r="BE91" s="4">
        <v>0</v>
      </c>
      <c r="BF91" s="4">
        <v>0</v>
      </c>
      <c r="BG91" s="4">
        <v>0</v>
      </c>
      <c r="BH91" s="4">
        <v>0</v>
      </c>
      <c r="BI91" s="4">
        <v>0</v>
      </c>
      <c r="BJ91" s="4">
        <v>0</v>
      </c>
      <c r="BK91" s="4">
        <v>0</v>
      </c>
      <c r="BL91" s="4">
        <v>0</v>
      </c>
      <c r="BM91" s="4">
        <v>0</v>
      </c>
      <c r="BN91" s="4">
        <v>0.56899999999999995</v>
      </c>
      <c r="BO91" s="4">
        <v>0</v>
      </c>
      <c r="BP91" s="4">
        <v>0</v>
      </c>
      <c r="BQ91" s="4">
        <v>0</v>
      </c>
      <c r="BR91" s="4">
        <v>0</v>
      </c>
      <c r="BS91" s="4">
        <v>0.56899999999999995</v>
      </c>
      <c r="BT91" s="4">
        <v>0</v>
      </c>
      <c r="BU91" s="4">
        <v>0</v>
      </c>
      <c r="BV91" s="4">
        <v>0.53449999999999998</v>
      </c>
      <c r="BW91" s="4">
        <v>0</v>
      </c>
      <c r="BX91" s="4">
        <v>3.4500000000000003E-2</v>
      </c>
      <c r="BY91" s="6">
        <v>0</v>
      </c>
    </row>
    <row r="92" spans="1:77" s="2" customFormat="1" ht="15.75" x14ac:dyDescent="0.2">
      <c r="A92" s="9" t="s">
        <v>125</v>
      </c>
      <c r="B92" s="4">
        <v>15</v>
      </c>
      <c r="C92" s="4">
        <v>34653.570599999999</v>
      </c>
      <c r="D92" s="4">
        <v>0</v>
      </c>
      <c r="E92" s="4">
        <v>10292.5857</v>
      </c>
      <c r="F92" s="4">
        <v>0</v>
      </c>
      <c r="G92" s="4">
        <v>4377.2317000000003</v>
      </c>
      <c r="H92" s="4">
        <v>7498.2604000000001</v>
      </c>
      <c r="I92" s="4">
        <v>0</v>
      </c>
      <c r="J92" s="4">
        <v>7356.9930999999997</v>
      </c>
      <c r="K92" s="4">
        <v>1983.2004999999999</v>
      </c>
      <c r="L92" s="4">
        <v>0</v>
      </c>
      <c r="M92" s="4">
        <v>2886.4081000000001</v>
      </c>
      <c r="N92" s="4">
        <v>0</v>
      </c>
      <c r="O92" s="4">
        <v>0</v>
      </c>
      <c r="P92" s="4">
        <v>258.89109999999999</v>
      </c>
      <c r="Q92" s="4">
        <v>0</v>
      </c>
      <c r="R92" s="4">
        <v>10150.0479</v>
      </c>
      <c r="S92" s="4">
        <v>258.89109999999999</v>
      </c>
      <c r="T92" s="4">
        <v>4533.9139999999998</v>
      </c>
      <c r="U92" s="4">
        <v>0</v>
      </c>
      <c r="V92" s="4">
        <v>0</v>
      </c>
      <c r="W92" s="4">
        <v>0</v>
      </c>
      <c r="X92" s="4">
        <v>3286.2242000000001</v>
      </c>
      <c r="Y92" s="4">
        <v>4611.8522999999996</v>
      </c>
      <c r="Z92" s="4">
        <v>0</v>
      </c>
      <c r="AA92" s="4">
        <v>0</v>
      </c>
      <c r="AB92" s="4">
        <v>0</v>
      </c>
      <c r="AC92" s="4">
        <v>11812.6412</v>
      </c>
      <c r="AD92" s="4">
        <v>0</v>
      </c>
      <c r="AE92" s="4">
        <v>0</v>
      </c>
      <c r="AF92" s="4">
        <v>16476.356400000001</v>
      </c>
      <c r="AG92" s="4">
        <v>0</v>
      </c>
      <c r="AH92" s="4">
        <v>5990.6405000000004</v>
      </c>
      <c r="AI92" s="4">
        <v>12186.573700000001</v>
      </c>
      <c r="AJ92" s="4">
        <v>593.27390000000003</v>
      </c>
      <c r="AK92" s="4">
        <v>33801.405700000003</v>
      </c>
      <c r="AL92" s="4">
        <v>258.89109999999999</v>
      </c>
      <c r="AM92" s="4">
        <v>0</v>
      </c>
      <c r="AN92" s="4">
        <v>0</v>
      </c>
      <c r="AO92" s="4">
        <v>0</v>
      </c>
      <c r="AP92" s="4">
        <v>0.56850000000000001</v>
      </c>
      <c r="AQ92" s="4">
        <v>0</v>
      </c>
      <c r="AR92" s="4">
        <v>3.7199999999999997E-2</v>
      </c>
      <c r="AS92" s="4">
        <v>0.26729999999999998</v>
      </c>
      <c r="AT92" s="4">
        <v>0</v>
      </c>
      <c r="AU92" s="4">
        <v>0.182</v>
      </c>
      <c r="AV92" s="4">
        <v>8.0699999999999994E-2</v>
      </c>
      <c r="AW92" s="4">
        <v>0</v>
      </c>
      <c r="AX92" s="4">
        <v>0</v>
      </c>
      <c r="AY92" s="4">
        <v>0</v>
      </c>
      <c r="AZ92" s="4">
        <v>0</v>
      </c>
      <c r="BA92" s="4">
        <v>3.7000000000000002E-3</v>
      </c>
      <c r="BB92" s="4">
        <v>0</v>
      </c>
      <c r="BC92" s="4">
        <v>3.7199999999999997E-2</v>
      </c>
      <c r="BD92" s="4">
        <v>3.7000000000000002E-3</v>
      </c>
      <c r="BE92" s="4">
        <v>0.22889999999999999</v>
      </c>
      <c r="BF92" s="4">
        <v>0</v>
      </c>
      <c r="BG92" s="4">
        <v>0</v>
      </c>
      <c r="BH92" s="4">
        <v>0</v>
      </c>
      <c r="BI92" s="4">
        <v>0</v>
      </c>
      <c r="BJ92" s="4">
        <v>0.26719999999999999</v>
      </c>
      <c r="BK92" s="4">
        <v>0</v>
      </c>
      <c r="BL92" s="4">
        <v>0</v>
      </c>
      <c r="BM92" s="4">
        <v>0</v>
      </c>
      <c r="BN92" s="4">
        <v>0.60229999999999995</v>
      </c>
      <c r="BO92" s="4">
        <v>0</v>
      </c>
      <c r="BP92" s="4">
        <v>0</v>
      </c>
      <c r="BQ92" s="4">
        <v>0.56340000000000001</v>
      </c>
      <c r="BR92" s="4">
        <v>0</v>
      </c>
      <c r="BS92" s="4">
        <v>0.34799999999999998</v>
      </c>
      <c r="BT92" s="4">
        <v>0.22789999999999999</v>
      </c>
      <c r="BU92" s="4">
        <v>0</v>
      </c>
      <c r="BV92" s="4">
        <v>1.1355999999999999</v>
      </c>
      <c r="BW92" s="4">
        <v>3.7000000000000002E-3</v>
      </c>
      <c r="BX92" s="4">
        <v>0</v>
      </c>
      <c r="BY92" s="6">
        <v>0</v>
      </c>
    </row>
    <row r="93" spans="1:77" s="2" customFormat="1" ht="15.75" x14ac:dyDescent="0.2">
      <c r="A93" s="9" t="s">
        <v>126</v>
      </c>
      <c r="B93" s="4">
        <v>136</v>
      </c>
      <c r="C93" s="4">
        <v>331414.86670000001</v>
      </c>
      <c r="D93" s="4">
        <v>0</v>
      </c>
      <c r="E93" s="4">
        <v>25292.0602</v>
      </c>
      <c r="F93" s="4">
        <v>0</v>
      </c>
      <c r="G93" s="4">
        <v>21269.591100000001</v>
      </c>
      <c r="H93" s="4">
        <v>111239.28260000001</v>
      </c>
      <c r="I93" s="4">
        <v>0</v>
      </c>
      <c r="J93" s="4">
        <v>41947.768700000001</v>
      </c>
      <c r="K93" s="4">
        <v>0</v>
      </c>
      <c r="L93" s="4">
        <v>2923.1835999999998</v>
      </c>
      <c r="M93" s="4">
        <v>85782.366599999994</v>
      </c>
      <c r="N93" s="4">
        <v>22317.715400000001</v>
      </c>
      <c r="O93" s="4">
        <v>0</v>
      </c>
      <c r="P93" s="4">
        <v>20642.898499999999</v>
      </c>
      <c r="Q93" s="4">
        <v>0</v>
      </c>
      <c r="R93" s="4">
        <v>8837.4441999999999</v>
      </c>
      <c r="S93" s="4">
        <v>103184.5249</v>
      </c>
      <c r="T93" s="4">
        <v>12150.0447</v>
      </c>
      <c r="U93" s="4">
        <v>37932.9234</v>
      </c>
      <c r="V93" s="4">
        <v>59812.153700000003</v>
      </c>
      <c r="W93" s="4">
        <v>4525.2767999999996</v>
      </c>
      <c r="X93" s="4">
        <v>4691.7455</v>
      </c>
      <c r="Y93" s="4">
        <v>3359.7752</v>
      </c>
      <c r="Z93" s="4">
        <v>90930.337700000004</v>
      </c>
      <c r="AA93" s="4">
        <v>0</v>
      </c>
      <c r="AB93" s="4">
        <v>0</v>
      </c>
      <c r="AC93" s="4">
        <v>4600.7138000000004</v>
      </c>
      <c r="AD93" s="4">
        <v>1389.9267</v>
      </c>
      <c r="AE93" s="4">
        <v>7487.1219000000001</v>
      </c>
      <c r="AF93" s="4">
        <v>70244.996100000004</v>
      </c>
      <c r="AG93" s="4">
        <v>0</v>
      </c>
      <c r="AH93" s="4">
        <v>61404.9228</v>
      </c>
      <c r="AI93" s="4">
        <v>192277.8259</v>
      </c>
      <c r="AJ93" s="4">
        <v>593.27390000000003</v>
      </c>
      <c r="AK93" s="4">
        <v>325794.23389999999</v>
      </c>
      <c r="AL93" s="4">
        <v>2373.0954999999999</v>
      </c>
      <c r="AM93" s="4">
        <v>2631.9866000000002</v>
      </c>
      <c r="AN93" s="4">
        <v>22.276900000000001</v>
      </c>
      <c r="AO93" s="4">
        <v>0</v>
      </c>
      <c r="AP93" s="4">
        <v>4.3499999999999997E-2</v>
      </c>
      <c r="AQ93" s="4">
        <v>0</v>
      </c>
      <c r="AR93" s="4">
        <v>0.12429999999999999</v>
      </c>
      <c r="AS93" s="4">
        <v>4.2846000000000002</v>
      </c>
      <c r="AT93" s="4">
        <v>0</v>
      </c>
      <c r="AU93" s="4">
        <v>0.22889999999999999</v>
      </c>
      <c r="AV93" s="4">
        <v>0</v>
      </c>
      <c r="AW93" s="4">
        <v>3.1800000000000002E-2</v>
      </c>
      <c r="AX93" s="4">
        <v>0.55249999999999999</v>
      </c>
      <c r="AY93" s="4">
        <v>0.41870000000000002</v>
      </c>
      <c r="AZ93" s="4">
        <v>0</v>
      </c>
      <c r="BA93" s="4">
        <v>0.57809999999999995</v>
      </c>
      <c r="BB93" s="4">
        <v>0</v>
      </c>
      <c r="BC93" s="4">
        <v>3.1899999999999998E-2</v>
      </c>
      <c r="BD93" s="4">
        <v>1.3116000000000001</v>
      </c>
      <c r="BE93" s="4">
        <v>4.7699999999999999E-2</v>
      </c>
      <c r="BF93" s="4">
        <v>0.32729999999999998</v>
      </c>
      <c r="BG93" s="4">
        <v>0.49840000000000001</v>
      </c>
      <c r="BH93" s="4">
        <v>0.26290000000000002</v>
      </c>
      <c r="BI93" s="4">
        <v>2.7000000000000001E-3</v>
      </c>
      <c r="BJ93" s="4">
        <v>0.19520000000000001</v>
      </c>
      <c r="BK93" s="4">
        <v>3.5548000000000002</v>
      </c>
      <c r="BL93" s="4">
        <v>0</v>
      </c>
      <c r="BM93" s="4">
        <v>0</v>
      </c>
      <c r="BN93" s="4">
        <v>0</v>
      </c>
      <c r="BO93" s="4">
        <v>3.0099999999999998E-2</v>
      </c>
      <c r="BP93" s="4">
        <v>8.0000000000000004E-4</v>
      </c>
      <c r="BQ93" s="4">
        <v>2.0123000000000002</v>
      </c>
      <c r="BR93" s="4">
        <v>0</v>
      </c>
      <c r="BS93" s="4">
        <v>3.1107999999999998</v>
      </c>
      <c r="BT93" s="4">
        <v>1.1385000000000001</v>
      </c>
      <c r="BU93" s="4">
        <v>0</v>
      </c>
      <c r="BV93" s="4">
        <v>6.2393000000000001</v>
      </c>
      <c r="BW93" s="4">
        <v>8.3999999999999995E-3</v>
      </c>
      <c r="BX93" s="4">
        <v>1.46E-2</v>
      </c>
      <c r="BY93" s="6">
        <v>1E-4</v>
      </c>
    </row>
    <row r="94" spans="1:77" s="2" customFormat="1" ht="15.75" x14ac:dyDescent="0.2">
      <c r="A94" s="9" t="s">
        <v>127</v>
      </c>
      <c r="B94" s="4">
        <v>4</v>
      </c>
      <c r="C94" s="4">
        <v>12276.785099999999</v>
      </c>
      <c r="D94" s="4">
        <v>0</v>
      </c>
      <c r="E94" s="4">
        <v>6863.8236999999999</v>
      </c>
      <c r="F94" s="4">
        <v>0</v>
      </c>
      <c r="G94" s="4">
        <v>0</v>
      </c>
      <c r="H94" s="4">
        <v>4600.7138000000004</v>
      </c>
      <c r="I94" s="4">
        <v>0</v>
      </c>
      <c r="J94" s="4">
        <v>812.24749999999995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>
        <v>0</v>
      </c>
      <c r="Q94" s="4">
        <v>0</v>
      </c>
      <c r="R94" s="4">
        <v>0</v>
      </c>
      <c r="S94" s="4">
        <v>0</v>
      </c>
      <c r="T94" s="4">
        <v>0</v>
      </c>
      <c r="U94" s="4">
        <v>0</v>
      </c>
      <c r="V94" s="4">
        <v>0</v>
      </c>
      <c r="W94" s="4">
        <v>0</v>
      </c>
      <c r="X94" s="4">
        <v>0</v>
      </c>
      <c r="Y94" s="4">
        <v>0</v>
      </c>
      <c r="Z94" s="4">
        <v>4600.7138000000004</v>
      </c>
      <c r="AA94" s="4">
        <v>0</v>
      </c>
      <c r="AB94" s="4">
        <v>0</v>
      </c>
      <c r="AC94" s="4">
        <v>7676.0712000000003</v>
      </c>
      <c r="AD94" s="4">
        <v>0</v>
      </c>
      <c r="AE94" s="4">
        <v>0</v>
      </c>
      <c r="AF94" s="4">
        <v>0</v>
      </c>
      <c r="AG94" s="4">
        <v>0</v>
      </c>
      <c r="AH94" s="4">
        <v>4600.7138000000004</v>
      </c>
      <c r="AI94" s="4">
        <v>7676.0712000000003</v>
      </c>
      <c r="AJ94" s="4">
        <v>0</v>
      </c>
      <c r="AK94" s="4">
        <v>12276.785099999999</v>
      </c>
      <c r="AL94" s="4">
        <v>0</v>
      </c>
      <c r="AM94" s="4">
        <v>0</v>
      </c>
      <c r="AN94" s="4">
        <v>0</v>
      </c>
      <c r="AO94" s="4">
        <v>0</v>
      </c>
      <c r="AP94" s="4">
        <v>0.05</v>
      </c>
      <c r="AQ94" s="4">
        <v>0</v>
      </c>
      <c r="AR94" s="4">
        <v>0</v>
      </c>
      <c r="AS94" s="4">
        <v>0.26719999999999999</v>
      </c>
      <c r="AT94" s="4">
        <v>0</v>
      </c>
      <c r="AU94" s="4">
        <v>1E-3</v>
      </c>
      <c r="AV94" s="4">
        <v>0</v>
      </c>
      <c r="AW94" s="4">
        <v>0</v>
      </c>
      <c r="AX94" s="4">
        <v>0</v>
      </c>
      <c r="AY94" s="4">
        <v>0</v>
      </c>
      <c r="AZ94" s="4">
        <v>0</v>
      </c>
      <c r="BA94" s="4">
        <v>0</v>
      </c>
      <c r="BB94" s="4">
        <v>0</v>
      </c>
      <c r="BC94" s="4">
        <v>0</v>
      </c>
      <c r="BD94" s="4">
        <v>0</v>
      </c>
      <c r="BE94" s="4">
        <v>0</v>
      </c>
      <c r="BF94" s="4">
        <v>0</v>
      </c>
      <c r="BG94" s="4">
        <v>0</v>
      </c>
      <c r="BH94" s="4">
        <v>0</v>
      </c>
      <c r="BI94" s="4">
        <v>0</v>
      </c>
      <c r="BJ94" s="4">
        <v>0</v>
      </c>
      <c r="BK94" s="4">
        <v>0.26719999999999999</v>
      </c>
      <c r="BL94" s="4">
        <v>0</v>
      </c>
      <c r="BM94" s="4">
        <v>0</v>
      </c>
      <c r="BN94" s="4">
        <v>5.0999999999999997E-2</v>
      </c>
      <c r="BO94" s="4">
        <v>0</v>
      </c>
      <c r="BP94" s="4">
        <v>0</v>
      </c>
      <c r="BQ94" s="4">
        <v>0</v>
      </c>
      <c r="BR94" s="4">
        <v>0</v>
      </c>
      <c r="BS94" s="4">
        <v>0.26719999999999999</v>
      </c>
      <c r="BT94" s="4">
        <v>5.0999999999999997E-2</v>
      </c>
      <c r="BU94" s="4">
        <v>0</v>
      </c>
      <c r="BV94" s="4">
        <v>0.31819999999999998</v>
      </c>
      <c r="BW94" s="4">
        <v>0</v>
      </c>
      <c r="BX94" s="4">
        <v>0</v>
      </c>
      <c r="BY94" s="6">
        <v>0</v>
      </c>
    </row>
    <row r="95" spans="1:77" s="2" customFormat="1" ht="16.5" thickBot="1" x14ac:dyDescent="0.25">
      <c r="A95" s="10" t="s">
        <v>128</v>
      </c>
      <c r="B95" s="7">
        <v>19</v>
      </c>
      <c r="C95" s="7">
        <v>46074.969400000002</v>
      </c>
      <c r="D95" s="7">
        <v>0</v>
      </c>
      <c r="E95" s="7">
        <v>3077.8294999999998</v>
      </c>
      <c r="F95" s="7">
        <v>0</v>
      </c>
      <c r="G95" s="7">
        <v>0</v>
      </c>
      <c r="H95" s="7">
        <v>3370.9137000000001</v>
      </c>
      <c r="I95" s="7">
        <v>0</v>
      </c>
      <c r="J95" s="7">
        <v>16125.7158</v>
      </c>
      <c r="K95" s="7">
        <v>0</v>
      </c>
      <c r="L95" s="7">
        <v>4467.7560999999996</v>
      </c>
      <c r="M95" s="7">
        <v>13259.938099999999</v>
      </c>
      <c r="N95" s="7">
        <v>2886.4081000000001</v>
      </c>
      <c r="O95" s="7">
        <v>0</v>
      </c>
      <c r="P95" s="7">
        <v>2886.4081000000001</v>
      </c>
      <c r="Q95" s="7">
        <v>0</v>
      </c>
      <c r="R95" s="7">
        <v>10045.7359</v>
      </c>
      <c r="S95" s="7">
        <v>17647.3004</v>
      </c>
      <c r="T95" s="7">
        <v>0</v>
      </c>
      <c r="U95" s="7">
        <v>7487.1219000000001</v>
      </c>
      <c r="V95" s="7">
        <v>7523.8975</v>
      </c>
      <c r="W95" s="7">
        <v>0</v>
      </c>
      <c r="X95" s="7">
        <v>0</v>
      </c>
      <c r="Y95" s="7">
        <v>3359.7752</v>
      </c>
      <c r="Z95" s="7">
        <v>11.138500000000001</v>
      </c>
      <c r="AA95" s="7">
        <v>0</v>
      </c>
      <c r="AB95" s="7">
        <v>0</v>
      </c>
      <c r="AC95" s="7">
        <v>0</v>
      </c>
      <c r="AD95" s="7">
        <v>0</v>
      </c>
      <c r="AE95" s="7">
        <v>0</v>
      </c>
      <c r="AF95" s="7">
        <v>9371.9267999999993</v>
      </c>
      <c r="AG95" s="7">
        <v>0</v>
      </c>
      <c r="AH95" s="7">
        <v>0</v>
      </c>
      <c r="AI95" s="7">
        <v>36703.042600000001</v>
      </c>
      <c r="AJ95" s="7">
        <v>0</v>
      </c>
      <c r="AK95" s="7">
        <v>46074.969400000002</v>
      </c>
      <c r="AL95" s="7">
        <v>0</v>
      </c>
      <c r="AM95" s="7">
        <v>0</v>
      </c>
      <c r="AN95" s="7">
        <v>0</v>
      </c>
      <c r="AO95" s="7">
        <v>0</v>
      </c>
      <c r="AP95" s="7">
        <v>0</v>
      </c>
      <c r="AQ95" s="7">
        <v>0</v>
      </c>
      <c r="AR95" s="7">
        <v>0</v>
      </c>
      <c r="AS95" s="7">
        <v>0.1958</v>
      </c>
      <c r="AT95" s="7">
        <v>0</v>
      </c>
      <c r="AU95" s="7">
        <v>1.6E-2</v>
      </c>
      <c r="AV95" s="7">
        <v>0</v>
      </c>
      <c r="AW95" s="7">
        <v>0.2155</v>
      </c>
      <c r="AX95" s="7">
        <v>9.4299999999999995E-2</v>
      </c>
      <c r="AY95" s="7">
        <v>3.1399999999999997E-2</v>
      </c>
      <c r="AZ95" s="7">
        <v>0</v>
      </c>
      <c r="BA95" s="7">
        <v>3.1399999999999997E-2</v>
      </c>
      <c r="BB95" s="7">
        <v>0</v>
      </c>
      <c r="BC95" s="7">
        <v>4.4999999999999998E-2</v>
      </c>
      <c r="BD95" s="7">
        <v>0.31</v>
      </c>
      <c r="BE95" s="7">
        <v>0</v>
      </c>
      <c r="BF95" s="7">
        <v>3.1399999999999997E-2</v>
      </c>
      <c r="BG95" s="7">
        <v>2.2000000000000001E-3</v>
      </c>
      <c r="BH95" s="7">
        <v>0</v>
      </c>
      <c r="BI95" s="7">
        <v>0</v>
      </c>
      <c r="BJ95" s="7">
        <v>0.19520000000000001</v>
      </c>
      <c r="BK95" s="7">
        <v>5.9999999999999995E-4</v>
      </c>
      <c r="BL95" s="7">
        <v>0</v>
      </c>
      <c r="BM95" s="7">
        <v>0</v>
      </c>
      <c r="BN95" s="7">
        <v>0</v>
      </c>
      <c r="BO95" s="7">
        <v>0</v>
      </c>
      <c r="BP95" s="7">
        <v>0</v>
      </c>
      <c r="BQ95" s="7">
        <v>0.20949999999999999</v>
      </c>
      <c r="BR95" s="7">
        <v>0</v>
      </c>
      <c r="BS95" s="7">
        <v>0</v>
      </c>
      <c r="BT95" s="7">
        <v>0.375</v>
      </c>
      <c r="BU95" s="7">
        <v>0</v>
      </c>
      <c r="BV95" s="7">
        <v>0.58440000000000003</v>
      </c>
      <c r="BW95" s="7">
        <v>0</v>
      </c>
      <c r="BX95" s="7">
        <v>0</v>
      </c>
      <c r="BY95" s="8">
        <v>0</v>
      </c>
    </row>
  </sheetData>
  <mergeCells count="15">
    <mergeCell ref="AO1:BY1"/>
    <mergeCell ref="AO2:BY2"/>
    <mergeCell ref="AO3:BA3"/>
    <mergeCell ref="BB3:BO3"/>
    <mergeCell ref="BP3:BT3"/>
    <mergeCell ref="BU3:BY3"/>
    <mergeCell ref="A1:A4"/>
    <mergeCell ref="B1:AN1"/>
    <mergeCell ref="B2:AN2"/>
    <mergeCell ref="B3:B4"/>
    <mergeCell ref="C3:C4"/>
    <mergeCell ref="D3:P3"/>
    <mergeCell ref="Q3:AD3"/>
    <mergeCell ref="AE3:AI3"/>
    <mergeCell ref="AJ3:AN3"/>
  </mergeCells>
  <pageMargins left="0.75" right="0.75" top="1" bottom="1" header="0.5" footer="0.5"/>
  <pageSetup paperSize="9" orientation="portrait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Purpose</vt:lpstr>
      <vt:lpstr>Writer Type</vt:lpstr>
      <vt:lpstr>Source</vt:lpstr>
      <vt:lpstr>Brand difference</vt:lpstr>
      <vt:lpstr>Compare visitors</vt:lpstr>
      <vt:lpstr>Notes</vt:lpstr>
      <vt:lpstr>totals</vt:lpstr>
      <vt:lpstr>truth table</vt:lpstr>
      <vt:lpstr>38- dashboard</vt:lpstr>
      <vt:lpstr>'38- dashboard'!IDX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Digital Listening Dashboard</dc:title>
  <dc:creator>Quocom</dc:creator>
  <cp:lastModifiedBy>Quocom</cp:lastModifiedBy>
  <dcterms:created xsi:type="dcterms:W3CDTF">2010-08-24T23:25:51Z</dcterms:created>
  <dcterms:modified xsi:type="dcterms:W3CDTF">2015-03-05T00:05:11Z</dcterms:modified>
</cp:coreProperties>
</file>